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<sst xmlns="http://schemas.openxmlformats.org/spreadsheetml/2006/main" count="251" uniqueCount="56">
  <si>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</si>
  <si>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</si>
  <si>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</si>
  <si>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</si>
  <si>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</si>
  <si>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</si>
  <si>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</si>
  <si>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</si>
  <si>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</si>
  <si>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</si>
  <si>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</si>
  <si>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</si>
  <si>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</si>
  <si>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</si>
  <si>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</si>
  <si>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</si>
  <si>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</si>
  <si>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2021/2022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</si>
  <si>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</si>
  <si>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</si>
  <si>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</si>
  <si>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</si>
  <si>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</si>
  <si>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</si>
  <si>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</si>
  <si>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</si>
  <si>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</si>
  <si>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</si>
  <si>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</si>
  <si>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Estimated - Unob Bal: Brought forward, O</t>
  </si>
  <si>
    <t>Total budgetary resources avail (disc. and mand.)</t>
  </si>
  <si>
    <t>Somalia OCO</t>
  </si>
  <si>
    <t>TSCTP OCO</t>
  </si>
  <si>
    <t>Africa Regional OCO</t>
  </si>
  <si>
    <t>South Sudan OCO</t>
  </si>
  <si>
    <t>DRC OCO</t>
  </si>
  <si>
    <t>Security Force Professionalization OCO</t>
  </si>
  <si>
    <t>Global Peace Operations Initiative</t>
  </si>
  <si>
    <t>Prevention and Stablization Fund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</si>
  <si>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</si>
  <si>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</si>
  <si>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</si>
  <si>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</si>
  <si>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</si>
  <si>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</si>
  <si>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</si>
  <si>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</si>
  <si>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</si>
  <si>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</si>
  <si>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</si>
  <si>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</si>
  <si>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</si>
  <si>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</si>
  <si>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</si>
  <si>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19-11-1032S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</si>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</sst>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/>
      <c r="K17" s="6" t="s">
        <v>55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28</v>
      </c>
      <c r="I18" s="5" t="s">
        <v>29</v>
      </c>
      <c r="J18" s="8">
        <v>263361000</v>
      </c>
      <c r="K18" s="6" t="s">
        <v>55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18</v>
      </c>
      <c r="E19" s="10">
        <v>11</v>
      </c>
      <c r="F19" s="10" t="s">
        <v>55</v>
      </c>
      <c r="G19" s="11">
        <v>1920</v>
      </c>
      <c r="H19" s="11" t="s">
        <v>55</v>
      </c>
      <c r="I19" s="11" t="s">
        <v>30</v>
      </c>
      <c r="J19" s="12">
        <f>SUM(J17:J18)</f>
        <v>263361000</v>
      </c>
      <c r="K19" s="13" t="s">
        <v>55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11</v>
      </c>
      <c r="F20" s="1" t="s">
        <v>55</v>
      </c>
      <c r="G20" s="4">
        <v>6012</v>
      </c>
      <c r="H20" s="5" t="s">
        <v>55</v>
      </c>
      <c r="I20" s="5" t="s">
        <v>31</v>
      </c>
      <c r="J20" s="8">
        <v>150000000</v>
      </c>
      <c r="K20" s="6" t="s">
        <v>55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11</v>
      </c>
      <c r="F21" s="1" t="s">
        <v>55</v>
      </c>
      <c r="G21" s="4">
        <v>6013</v>
      </c>
      <c r="H21" s="5" t="s">
        <v>55</v>
      </c>
      <c r="I21" s="5" t="s">
        <v>32</v>
      </c>
      <c r="J21" s="8">
        <v>34550000</v>
      </c>
      <c r="K21" s="6" t="s">
        <v>55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11</v>
      </c>
      <c r="F22" s="1" t="s">
        <v>55</v>
      </c>
      <c r="G22" s="4">
        <v>6014</v>
      </c>
      <c r="H22" s="5" t="s">
        <v>55</v>
      </c>
      <c r="I22" s="5" t="s">
        <v>33</v>
      </c>
      <c r="J22" s="8">
        <v>33311000</v>
      </c>
      <c r="K22" s="6" t="s">
        <v>55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11</v>
      </c>
      <c r="F23" s="1" t="s">
        <v>55</v>
      </c>
      <c r="G23" s="4">
        <v>6015</v>
      </c>
      <c r="H23" s="5" t="s">
        <v>55</v>
      </c>
      <c r="I23" s="5" t="s">
        <v>34</v>
      </c>
      <c r="J23" s="8">
        <v>17000000</v>
      </c>
      <c r="K23" s="6" t="s">
        <v>55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11</v>
      </c>
      <c r="F24" s="1" t="s">
        <v>55</v>
      </c>
      <c r="G24" s="4">
        <v>6017</v>
      </c>
      <c r="H24" s="5" t="s">
        <v>55</v>
      </c>
      <c r="I24" s="5" t="s">
        <v>35</v>
      </c>
      <c r="J24" s="8">
        <v>3000000</v>
      </c>
      <c r="K24" s="6" t="s">
        <v>55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11</v>
      </c>
      <c r="F25" s="1" t="s">
        <v>55</v>
      </c>
      <c r="G25" s="4">
        <v>6023</v>
      </c>
      <c r="H25" s="5" t="s">
        <v>55</v>
      </c>
      <c r="I25" s="5" t="s">
        <v>36</v>
      </c>
      <c r="J25" s="8">
        <v>3000000</v>
      </c>
      <c r="K25" s="6" t="s">
        <v>55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11</v>
      </c>
      <c r="F26" s="1" t="s">
        <v>55</v>
      </c>
      <c r="G26" s="4">
        <v>6024</v>
      </c>
      <c r="H26" s="5" t="s">
        <v>55</v>
      </c>
      <c r="I26" s="5" t="s">
        <v>37</v>
      </c>
      <c r="J26" s="8">
        <v>10000000</v>
      </c>
      <c r="K26" s="6" t="s">
        <v>55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11</v>
      </c>
      <c r="F27" s="1" t="s">
        <v>55</v>
      </c>
      <c r="G27" s="4">
        <v>6026</v>
      </c>
      <c r="H27" s="5" t="s">
        <v>55</v>
      </c>
      <c r="I27" s="5" t="s">
        <v>38</v>
      </c>
      <c r="J27" s="8">
        <v>12500000</v>
      </c>
      <c r="K27" s="6" t="s">
        <v>55</v>
      </c>
    </row>
    <row r="28" spans="1:11" x14ac:dyDescent="0.2">
      <c r="A28" s="10">
        <v>19</v>
      </c>
      <c r="B28" s="10">
        <v>2021</v>
      </c>
      <c r="C28" s="10">
        <v>2022</v>
      </c>
      <c r="D28" s="10" t="s">
        <v>18</v>
      </c>
      <c r="E28" s="10">
        <v>11</v>
      </c>
      <c r="F28" s="10" t="s">
        <v>55</v>
      </c>
      <c r="G28" s="11">
        <v>6190</v>
      </c>
      <c r="H28" s="11" t="s">
        <v>55</v>
      </c>
      <c r="I28" s="11" t="s">
        <v>39</v>
      </c>
      <c r="J28" s="12">
        <f>IF(SUM(J17:J18)=SUM(J20:J27),SUM(J20:J27), "ERROR: Line 1920 &lt;&gt; Line 6190")</f>
        <v>263361000</v>
      </c>
      <c r="K28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2022-08-23T15:36:14Z</dcterms:created>
  <dcterms:modified xsi:type="dcterms:W3CDTF">2022-08-23T19:36:15Z</dcterms:modified>
</cp:coreProperties>
</file>