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<sst xmlns="http://schemas.openxmlformats.org/spreadsheetml/2006/main" count="263" uniqueCount="61">
  <si>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</si>
  <si>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</si>
  <si>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</si>
  <si>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</si>
  <si>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</si>
  <si>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</si>
  <si>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</si>
  <si>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</si>
  <si>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</si>
  <si>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</si>
  <si>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</si>
  <si>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</si>
  <si>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</si>
  <si>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</si>
  <si>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</si>
  <si>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</si>
  <si>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</si>
  <si>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2017/2022</t>
  </si>
  <si>
    <t>1032S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</si>
  <si>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</si>
  <si>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</si>
  <si>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</si>
  <si>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</si>
  <si>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</si>
  <si>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</si>
  <si>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</si>
  <si>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</si>
  <si>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</si>
  <si>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</si>
  <si>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</si>
  <si>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</si>
  <si>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Total budgetary resources avail (disc. and mand.)</t>
  </si>
  <si>
    <t>TSCTP OCO</t>
  </si>
  <si>
    <t>Africa Regional OCO</t>
  </si>
  <si>
    <t>South Sudan OCO</t>
  </si>
  <si>
    <t>Liberia OCO</t>
  </si>
  <si>
    <t>Somalia OCO</t>
  </si>
  <si>
    <t>DRC OCO</t>
  </si>
  <si>
    <t>SGI OCO</t>
  </si>
  <si>
    <t>APRRP OCO</t>
  </si>
  <si>
    <t>Security Assistance, OCO</t>
  </si>
  <si>
    <t>RRF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</si>
  <si>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</si>
  <si>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</si>
  <si>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</si>
  <si>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</si>
  <si>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</si>
  <si>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</si>
  <si>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</si>
  <si>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</si>
  <si>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</si>
  <si>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</si>
  <si>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</si>
  <si>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</si>
  <si>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</si>
  <si>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</si>
  <si>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</si>
  <si>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10:27 AM</t>
  </si>
  <si>
    <t xml:space="preserve">TAF(s) Included: </t>
  </si>
  <si>
    <t xml:space="preserve">19-11-1032S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</si>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</sst>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60</v>
      </c>
      <c r="G14" s="4" t="s">
        <v>19</v>
      </c>
      <c r="H14" s="5">
        <v>2</v>
      </c>
      <c r="I14" s="5" t="s">
        <v>20</v>
      </c>
      <c r="J14" s="8"/>
      <c r="K14" s="6" t="s">
        <v>60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9660523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60</v>
      </c>
      <c r="G18" s="4">
        <v>1000</v>
      </c>
      <c r="H18" s="5" t="s">
        <v>29</v>
      </c>
      <c r="I18" s="5" t="s">
        <v>30</v>
      </c>
      <c r="J18" s="8"/>
      <c r="K18" s="6" t="s">
        <v>60</v>
      </c>
    </row>
    <row r="19" spans="1:11" x14ac:dyDescent="0.2">
      <c r="A19" s="10">
        <v>19</v>
      </c>
      <c r="B19" s="10">
        <v>2017</v>
      </c>
      <c r="C19" s="10">
        <v>2022</v>
      </c>
      <c r="D19" s="10" t="s">
        <v>18</v>
      </c>
      <c r="E19" s="10">
        <v>11</v>
      </c>
      <c r="F19" s="10" t="s">
        <v>60</v>
      </c>
      <c r="G19" s="11">
        <v>1920</v>
      </c>
      <c r="H19" s="11" t="s">
        <v>60</v>
      </c>
      <c r="I19" s="11" t="s">
        <v>31</v>
      </c>
      <c r="J19" s="12">
        <f>SUM(J17:J18)</f>
        <v>9660523</v>
      </c>
      <c r="K19" s="13" t="s">
        <v>60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60</v>
      </c>
      <c r="G20" s="4">
        <v>6011</v>
      </c>
      <c r="H20" s="5" t="s">
        <v>60</v>
      </c>
      <c r="I20" s="5" t="s">
        <v>32</v>
      </c>
      <c r="J20" s="8">
        <v>78668</v>
      </c>
      <c r="K20" s="6" t="s">
        <v>60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60</v>
      </c>
      <c r="G21" s="4">
        <v>6012</v>
      </c>
      <c r="H21" s="5" t="s">
        <v>60</v>
      </c>
      <c r="I21" s="5" t="s">
        <v>33</v>
      </c>
      <c r="J21" s="8">
        <v>2409797</v>
      </c>
      <c r="K21" s="6" t="s">
        <v>60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60</v>
      </c>
      <c r="G22" s="4">
        <v>6013</v>
      </c>
      <c r="H22" s="5" t="s">
        <v>60</v>
      </c>
      <c r="I22" s="5" t="s">
        <v>34</v>
      </c>
      <c r="J22" s="8">
        <v>48241</v>
      </c>
      <c r="K22" s="6" t="s">
        <v>60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60</v>
      </c>
      <c r="G23" s="4">
        <v>6014</v>
      </c>
      <c r="H23" s="5" t="s">
        <v>60</v>
      </c>
      <c r="I23" s="5" t="s">
        <v>35</v>
      </c>
      <c r="J23" s="8">
        <v>132781</v>
      </c>
      <c r="K23" s="6" t="s">
        <v>60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60</v>
      </c>
      <c r="G24" s="4">
        <v>6015</v>
      </c>
      <c r="H24" s="5" t="s">
        <v>60</v>
      </c>
      <c r="I24" s="5" t="s">
        <v>36</v>
      </c>
      <c r="J24" s="8">
        <v>5258008</v>
      </c>
      <c r="K24" s="6" t="s">
        <v>60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60</v>
      </c>
      <c r="G25" s="4">
        <v>6016</v>
      </c>
      <c r="H25" s="5" t="s">
        <v>60</v>
      </c>
      <c r="I25" s="5" t="s">
        <v>37</v>
      </c>
      <c r="J25" s="8">
        <v>1337549</v>
      </c>
      <c r="K25" s="6" t="s">
        <v>60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60</v>
      </c>
      <c r="G26" s="4">
        <v>6017</v>
      </c>
      <c r="H26" s="5" t="s">
        <v>60</v>
      </c>
      <c r="I26" s="5" t="s">
        <v>38</v>
      </c>
      <c r="J26" s="8">
        <v>127375</v>
      </c>
      <c r="K26" s="6" t="s">
        <v>60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60</v>
      </c>
      <c r="G27" s="4">
        <v>6022</v>
      </c>
      <c r="H27" s="5" t="s">
        <v>60</v>
      </c>
      <c r="I27" s="5" t="s">
        <v>39</v>
      </c>
      <c r="J27" s="8">
        <v>268104</v>
      </c>
      <c r="K27" s="6" t="s">
        <v>60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60</v>
      </c>
      <c r="G28" s="4">
        <v>6027</v>
      </c>
      <c r="H28" s="5" t="s">
        <v>60</v>
      </c>
      <c r="I28" s="5" t="s">
        <v>40</v>
      </c>
      <c r="J28" s="8"/>
      <c r="K28" s="6" t="s">
        <v>60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60</v>
      </c>
      <c r="G29" s="4">
        <v>6028</v>
      </c>
      <c r="H29" s="5" t="s">
        <v>60</v>
      </c>
      <c r="I29" s="5" t="s">
        <v>41</v>
      </c>
      <c r="J29" s="8"/>
      <c r="K29" s="6" t="s">
        <v>60</v>
      </c>
    </row>
    <row r="30" spans="1:11" x14ac:dyDescent="0.2">
      <c r="A30" s="10">
        <v>19</v>
      </c>
      <c r="B30" s="10">
        <v>2017</v>
      </c>
      <c r="C30" s="10">
        <v>2022</v>
      </c>
      <c r="D30" s="10" t="s">
        <v>18</v>
      </c>
      <c r="E30" s="10">
        <v>11</v>
      </c>
      <c r="F30" s="10" t="s">
        <v>60</v>
      </c>
      <c r="G30" s="11">
        <v>6190</v>
      </c>
      <c r="H30" s="11" t="s">
        <v>60</v>
      </c>
      <c r="I30" s="11" t="s">
        <v>42</v>
      </c>
      <c r="J30" s="12">
        <f>IF(SUM(J17:J18)=SUM(J20:J29),SUM(J20:J29), "ERROR: Line 1920 &lt;&gt; Line 6190")</f>
        <v>9660523</v>
      </c>
      <c r="K3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ht="25.5" x14ac:dyDescent="0.2">
      <c r="A8" s="14" t="s">
        <v>46</v>
      </c>
      <c r="B8" s="15" t="s">
        <v>47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48</v>
      </c>
    </row>
    <row r="11" spans="1:2" x14ac:dyDescent="0.2">
      <c r="A11" s="1" t="s">
        <v>60</v>
      </c>
      <c r="B11" s="9" t="s">
        <v>60</v>
      </c>
    </row>
    <row r="12" spans="1:2" ht="38.2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2022-06-20T15:25:06Z</dcterms:created>
  <dcterms:modified xsi:type="dcterms:W3CDTF">2022-06-20T19:25:06Z</dcterms:modified>
</cp:coreProperties>
</file>