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8" i="1"/>
</calcChain>
</file>

<file path=xl/sharedStrings.xml><?xml version="1.0" encoding="utf-8"?>
<sst xmlns="http://schemas.openxmlformats.org/spreadsheetml/2006/main" count="340" uniqueCount="63">
  <si>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</si>
  <si>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</si>
  <si>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</si>
  <si>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</si>
  <si>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</si>
  <si>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</si>
  <si>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</si>
  <si>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</si>
  <si>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</si>
  <si>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</si>
  <si>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</si>
  <si>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</si>
  <si>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</si>
  <si>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</si>
  <si>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</si>
  <si>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</si>
  <si>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</si>
  <si>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</si>
  <si>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</si>
  <si>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</si>
  <si>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</si>
  <si>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</si>
  <si>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</si>
  <si>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</si>
  <si>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</si>
  <si>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</si>
  <si>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DA1</t>
  </si>
  <si>
    <t>Discretionary Unob Bal: Brought forward, Oct 1 -Base</t>
  </si>
  <si>
    <t>DA2</t>
  </si>
  <si>
    <t>Discretionary Unob Bal: Brought forward, Oct 1 -OCO</t>
  </si>
  <si>
    <t>DA3</t>
  </si>
  <si>
    <t>Discretionary Unob Bal: Brought forward, Oct 1 -SAA-OCO</t>
  </si>
  <si>
    <t>DA4</t>
  </si>
  <si>
    <t>Discretionary Unob Bal: Brought forward, Oct 1 -Famine OCO</t>
  </si>
  <si>
    <t>DA5</t>
  </si>
  <si>
    <t>Discretionary Unob Bal: Brought forward, Oct 1 -Ebola</t>
  </si>
  <si>
    <t>DE 1</t>
  </si>
  <si>
    <t>DE 2</t>
  </si>
  <si>
    <t>DE 3</t>
  </si>
  <si>
    <t>DE 4</t>
  </si>
  <si>
    <t>DE 5</t>
  </si>
  <si>
    <t>Unob Bal: Antic nonexpenditure transfers (net)</t>
  </si>
  <si>
    <t>BA: Disc: Spending auth:Antic colls, reimbs, other</t>
  </si>
  <si>
    <t>Total budgetary resources avail (disc. and mand.)</t>
  </si>
  <si>
    <t>IDA Base- BHA Activities</t>
  </si>
  <si>
    <t>Overseas Contigency Operations - BHA Activities</t>
  </si>
  <si>
    <t>SAA- BHA Activities</t>
  </si>
  <si>
    <t>Famine-OCO BHA Activities</t>
  </si>
  <si>
    <t>Emergency Ebola -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</si>
  <si>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</si>
  <si>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</si>
  <si>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</si>
  <si>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</si>
  <si>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</si>
  <si>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</si>
  <si>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</si>
  <si>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</si>
  <si>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</si>
  <si>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</si>
  <si>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2021-09-29 05:38 PM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</si>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</sst>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72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72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72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72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/>
      <c r="K16" s="6" t="s">
        <v>62</v>
      </c>
    </row>
    <row r="17" spans="1:11" x14ac:dyDescent="0.2">
      <c r="A17" s="1">
        <v>72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72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/>
      <c r="K18" s="6" t="s">
        <v>62</v>
      </c>
    </row>
    <row r="19" spans="1:11" x14ac:dyDescent="0.2">
      <c r="A19" s="1">
        <v>72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32</v>
      </c>
      <c r="I19" s="5" t="s">
        <v>33</v>
      </c>
      <c r="J19" s="8"/>
      <c r="K19" s="6" t="s">
        <v>62</v>
      </c>
    </row>
    <row r="20" spans="1:11" x14ac:dyDescent="0.2">
      <c r="A20" s="1">
        <v>72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1000</v>
      </c>
      <c r="H20" s="5" t="s">
        <v>34</v>
      </c>
      <c r="I20" s="5" t="s">
        <v>35</v>
      </c>
      <c r="J20" s="8"/>
      <c r="K20" s="6" t="s">
        <v>62</v>
      </c>
    </row>
    <row r="21" spans="1:11" x14ac:dyDescent="0.2">
      <c r="A21" s="1">
        <v>72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1000</v>
      </c>
      <c r="H21" s="5" t="s">
        <v>36</v>
      </c>
      <c r="I21" s="5" t="s">
        <v>27</v>
      </c>
      <c r="J21" s="8">
        <v>449413498</v>
      </c>
      <c r="K21" s="6" t="s">
        <v>62</v>
      </c>
    </row>
    <row r="22" spans="1:11" x14ac:dyDescent="0.2">
      <c r="A22" s="1">
        <v>72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1000</v>
      </c>
      <c r="H22" s="5" t="s">
        <v>37</v>
      </c>
      <c r="I22" s="5" t="s">
        <v>29</v>
      </c>
      <c r="J22" s="8">
        <v>1186400000</v>
      </c>
      <c r="K22" s="6" t="s">
        <v>62</v>
      </c>
    </row>
    <row r="23" spans="1:11" x14ac:dyDescent="0.2">
      <c r="A23" s="1">
        <v>72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1000</v>
      </c>
      <c r="H23" s="5" t="s">
        <v>38</v>
      </c>
      <c r="I23" s="5" t="s">
        <v>31</v>
      </c>
      <c r="J23" s="8">
        <v>16385820</v>
      </c>
      <c r="K23" s="6" t="s">
        <v>62</v>
      </c>
    </row>
    <row r="24" spans="1:11" x14ac:dyDescent="0.2">
      <c r="A24" s="1">
        <v>72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1000</v>
      </c>
      <c r="H24" s="5" t="s">
        <v>39</v>
      </c>
      <c r="I24" s="5" t="s">
        <v>33</v>
      </c>
      <c r="J24" s="8">
        <v>2887594</v>
      </c>
      <c r="K24" s="6" t="s">
        <v>62</v>
      </c>
    </row>
    <row r="25" spans="1:11" x14ac:dyDescent="0.2">
      <c r="A25" s="1">
        <v>72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1000</v>
      </c>
      <c r="H25" s="5" t="s">
        <v>40</v>
      </c>
      <c r="I25" s="5" t="s">
        <v>35</v>
      </c>
      <c r="J25" s="8">
        <v>55371551</v>
      </c>
      <c r="K25" s="6" t="s">
        <v>62</v>
      </c>
    </row>
    <row r="26" spans="1:11" x14ac:dyDescent="0.2">
      <c r="A26" s="1">
        <v>72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1060</v>
      </c>
      <c r="H26" s="5" t="s">
        <v>62</v>
      </c>
      <c r="I26" s="5" t="s">
        <v>41</v>
      </c>
      <c r="J26" s="8">
        <v>30000000</v>
      </c>
      <c r="K26" s="6" t="s">
        <v>62</v>
      </c>
    </row>
    <row r="27" spans="1:11" x14ac:dyDescent="0.2">
      <c r="A27" s="1">
        <v>72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 t="s">
        <v>62</v>
      </c>
      <c r="I27" s="5" t="s">
        <v>42</v>
      </c>
      <c r="J27" s="8">
        <v>5000000</v>
      </c>
      <c r="K27" s="6" t="s">
        <v>62</v>
      </c>
    </row>
    <row r="28" spans="1:11" x14ac:dyDescent="0.2">
      <c r="A28" s="10">
        <v>72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1920</v>
      </c>
      <c r="H28" s="11" t="s">
        <v>62</v>
      </c>
      <c r="I28" s="11" t="s">
        <v>43</v>
      </c>
      <c r="J28" s="12">
        <f>SUM(J16:J27)</f>
        <v>1745458463</v>
      </c>
      <c r="K28" s="13" t="s">
        <v>62</v>
      </c>
    </row>
    <row r="29" spans="1:11" x14ac:dyDescent="0.2">
      <c r="A29" s="1">
        <v>72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6011</v>
      </c>
      <c r="H29" s="5" t="s">
        <v>62</v>
      </c>
      <c r="I29" s="5" t="s">
        <v>44</v>
      </c>
      <c r="J29" s="8">
        <v>484413498</v>
      </c>
      <c r="K29" s="6" t="s">
        <v>62</v>
      </c>
    </row>
    <row r="30" spans="1:11" x14ac:dyDescent="0.2">
      <c r="A30" s="1">
        <v>72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6013</v>
      </c>
      <c r="H30" s="5" t="s">
        <v>62</v>
      </c>
      <c r="I30" s="5" t="s">
        <v>45</v>
      </c>
      <c r="J30" s="8">
        <v>1186400000</v>
      </c>
      <c r="K30" s="6" t="s">
        <v>62</v>
      </c>
    </row>
    <row r="31" spans="1:11" x14ac:dyDescent="0.2">
      <c r="A31" s="1">
        <v>72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6015</v>
      </c>
      <c r="H31" s="5" t="s">
        <v>62</v>
      </c>
      <c r="I31" s="5" t="s">
        <v>46</v>
      </c>
      <c r="J31" s="8">
        <v>16385820</v>
      </c>
      <c r="K31" s="6" t="s">
        <v>62</v>
      </c>
    </row>
    <row r="32" spans="1:11" x14ac:dyDescent="0.2">
      <c r="A32" s="1">
        <v>72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6017</v>
      </c>
      <c r="H32" s="5" t="s">
        <v>62</v>
      </c>
      <c r="I32" s="5" t="s">
        <v>47</v>
      </c>
      <c r="J32" s="8">
        <v>2887594</v>
      </c>
      <c r="K32" s="6" t="s">
        <v>62</v>
      </c>
    </row>
    <row r="33" spans="1:11" x14ac:dyDescent="0.2">
      <c r="A33" s="1">
        <v>72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6019</v>
      </c>
      <c r="H33" s="5" t="s">
        <v>62</v>
      </c>
      <c r="I33" s="5" t="s">
        <v>48</v>
      </c>
      <c r="J33" s="8">
        <v>55371551</v>
      </c>
      <c r="K33" s="6" t="s">
        <v>62</v>
      </c>
    </row>
    <row r="34" spans="1:11" x14ac:dyDescent="0.2">
      <c r="A34" s="10">
        <v>72</v>
      </c>
      <c r="B34" s="10" t="s">
        <v>62</v>
      </c>
      <c r="C34" s="10" t="s">
        <v>17</v>
      </c>
      <c r="D34" s="10" t="s">
        <v>18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49</v>
      </c>
      <c r="J34" s="12">
        <f>IF(SUM(J16:J27)=SUM(J29:J33),SUM(J29:J33), "ERROR: Line 1920 &lt;&gt; Line 6190")</f>
        <v>1745458463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2022-06-20T15:20:39Z</dcterms:created>
  <dcterms:modified xsi:type="dcterms:W3CDTF">2022-06-20T19:20:39Z</dcterms:modified>
</cp:coreProperties>
</file>