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<sst xmlns="http://schemas.openxmlformats.org/spreadsheetml/2006/main" count="284" uniqueCount="56">
  <si>
    <t>FY 2022 Apportionment</t>
  </si>
  <si>
    <t>Funds provided by Public Law (FY 22 Actual CO/Reimbursement)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</si>
  <si>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</si>
  <si>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</si>
  <si>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</si>
  <si>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</si>
  <si>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</si>
  <si>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</si>
  <si>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</si>
  <si>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</si>
  <si>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</si>
  <si>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</si>
  <si>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</si>
  <si>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</si>
  <si>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</si>
  <si>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</si>
  <si>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</si>
  <si>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</si>
  <si>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</si>
  <si>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</si>
  <si>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2022-01-12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</si>
  <si>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</si>
  <si>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</si>
  <si>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</si>
  <si>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</si>
  <si>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</si>
  <si>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</si>
  <si>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</si>
  <si>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</si>
  <si>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</si>
  <si>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</si>
  <si>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</si>
  <si>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</si>
  <si>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</si>
  <si>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</si>
  <si>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</si>
  <si>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Unob Bal: Transferred from other accounts</t>
  </si>
  <si>
    <t>BA: Disc: Spending auth:Antic colls, reimbs, other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</si>
  <si>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</si>
  <si>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</si>
  <si>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</si>
  <si>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</si>
  <si>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</si>
  <si>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</si>
  <si>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</si>
  <si>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</si>
  <si>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</si>
  <si>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</si>
  <si>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</si>
  <si>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</si>
  <si>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</si>
  <si>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</si>
  <si>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2022-02-23 02:55 PM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</si>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</sst>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72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4</v>
      </c>
      <c r="I13" s="5" t="s">
        <v>20</v>
      </c>
      <c r="J13" s="8"/>
      <c r="K13" s="6" t="s">
        <v>55</v>
      </c>
    </row>
    <row r="14" spans="1:11" x14ac:dyDescent="0.2">
      <c r="A14" s="1">
        <v>72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72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72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11204906</v>
      </c>
      <c r="K16" s="6" t="s">
        <v>55</v>
      </c>
    </row>
    <row r="17" spans="1:11" x14ac:dyDescent="0.2">
      <c r="A17" s="1">
        <v>72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2151349</v>
      </c>
      <c r="K17" s="6" t="s">
        <v>55</v>
      </c>
    </row>
    <row r="18" spans="1:11" x14ac:dyDescent="0.2">
      <c r="A18" s="1">
        <v>72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>
        <v>582646</v>
      </c>
      <c r="K18" s="6" t="s">
        <v>55</v>
      </c>
    </row>
    <row r="19" spans="1:11" x14ac:dyDescent="0.2">
      <c r="A19" s="1">
        <v>72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1000</v>
      </c>
      <c r="H19" s="5" t="s">
        <v>32</v>
      </c>
      <c r="I19" s="5" t="s">
        <v>33</v>
      </c>
      <c r="J19" s="8"/>
      <c r="K19" s="6" t="s">
        <v>55</v>
      </c>
    </row>
    <row r="20" spans="1:11" x14ac:dyDescent="0.2">
      <c r="A20" s="1">
        <v>72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1000</v>
      </c>
      <c r="H20" s="5" t="s">
        <v>34</v>
      </c>
      <c r="I20" s="5" t="s">
        <v>35</v>
      </c>
      <c r="J20" s="8"/>
      <c r="K20" s="6" t="s">
        <v>55</v>
      </c>
    </row>
    <row r="21" spans="1:11" x14ac:dyDescent="0.2">
      <c r="A21" s="1">
        <v>72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1011</v>
      </c>
      <c r="H21" s="5" t="s">
        <v>55</v>
      </c>
      <c r="I21" s="5" t="s">
        <v>36</v>
      </c>
      <c r="J21" s="8">
        <v>48000000</v>
      </c>
      <c r="K21" s="6" t="s">
        <v>55</v>
      </c>
    </row>
    <row r="22" spans="1:11" x14ac:dyDescent="0.2">
      <c r="A22" s="1">
        <v>72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37</v>
      </c>
      <c r="J22" s="8">
        <v>181632</v>
      </c>
      <c r="K22" s="6" t="s">
        <v>55</v>
      </c>
    </row>
    <row r="23" spans="1:11" x14ac:dyDescent="0.2">
      <c r="A23" s="10">
        <v>72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38</v>
      </c>
      <c r="J23" s="12">
        <f>SUM(J16:J22)</f>
        <v>62120533</v>
      </c>
      <c r="K23" s="13" t="s">
        <v>55</v>
      </c>
    </row>
    <row r="24" spans="1:11" x14ac:dyDescent="0.2">
      <c r="A24" s="1">
        <v>72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39</v>
      </c>
      <c r="J24" s="8">
        <v>59386538</v>
      </c>
      <c r="K24" s="6" t="s">
        <v>55</v>
      </c>
    </row>
    <row r="25" spans="1:11" x14ac:dyDescent="0.2">
      <c r="A25" s="1">
        <v>72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40</v>
      </c>
      <c r="J25" s="8">
        <v>2151349</v>
      </c>
      <c r="K25" s="6" t="s">
        <v>55</v>
      </c>
    </row>
    <row r="26" spans="1:11" x14ac:dyDescent="0.2">
      <c r="A26" s="1">
        <v>72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6013</v>
      </c>
      <c r="H26" s="5" t="s">
        <v>55</v>
      </c>
      <c r="I26" s="5" t="s">
        <v>41</v>
      </c>
      <c r="J26" s="8">
        <v>582646</v>
      </c>
      <c r="K26" s="6" t="s">
        <v>55</v>
      </c>
    </row>
    <row r="27" spans="1:11" x14ac:dyDescent="0.2">
      <c r="A27" s="10">
        <v>72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42</v>
      </c>
      <c r="J27" s="12">
        <f>IF(SUM(J16:J22)=SUM(J24:J26),SUM(J24:J26), "ERROR: Line 1920 &lt;&gt; Line 6190")</f>
        <v>62120533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2022-06-20T15:20:13Z</dcterms:created>
  <dcterms:modified xsi:type="dcterms:W3CDTF">2022-06-20T19:20:14Z</dcterms:modified>
</cp:coreProperties>
</file>