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6" i="1"/>
</calcChain>
</file>

<file path=xl/sharedStrings.xml><?xml version="1.0" encoding="utf-8"?>
<sst xmlns="http://schemas.openxmlformats.org/spreadsheetml/2006/main" count="298" uniqueCount="81">
  <si>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</si>
  <si>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</si>
  <si>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</si>
  <si>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</si>
  <si>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</si>
  <si>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</si>
  <si>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</si>
  <si>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</si>
  <si>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</si>
  <si>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</si>
  <si>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</si>
  <si>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</si>
  <si>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</si>
  <si>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</si>
  <si>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</si>
  <si>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</si>
  <si>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</si>
  <si>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</si>
  <si>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</si>
  <si>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2022-01-26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</si>
  <si>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</si>
  <si>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</si>
  <si>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</si>
  <si>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</si>
  <si>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</si>
  <si>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</si>
  <si>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</si>
  <si>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</si>
  <si>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DoD/DIS</t>
  </si>
  <si>
    <t>B2</t>
  </si>
  <si>
    <t>Anticipated nonexpenditure transfers of unobligated balances (net) (TAFS: 97-0300 2021/2025) DoD/DIS</t>
  </si>
  <si>
    <t>Anticipated nonexpenditure transfers of unobligated balances (net) (TAFS: 47-4549 2021/2025) GSA/FCS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</si>
  <si>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</si>
  <si>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</si>
  <si>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</si>
  <si>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47-4534 2021/2025) GSA/ASF</t>
  </si>
  <si>
    <t>B5</t>
  </si>
  <si>
    <t>Anticipated nonexpenditure transfers of unobligated balances (net) (TAFS: 70-0406 2021/2025) DHS</t>
  </si>
  <si>
    <t>B6</t>
  </si>
  <si>
    <t>Anticipated nonexpenditure transfers of unobligated balances (net) (TAFS:  24-0100 2021/2025) OPM</t>
  </si>
  <si>
    <t>B7</t>
  </si>
  <si>
    <t>Anticipated nonexpenditure transfers of unobligated balances (net) (TAFS: 91-0800 2021/2025) Ed</t>
  </si>
  <si>
    <t>B8</t>
  </si>
  <si>
    <t>BA: Disc: Spending auth:Antic colls, reimbs, other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</si>
  <si>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</si>
  <si>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</si>
  <si>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</si>
  <si>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</si>
  <si>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</si>
  <si>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</si>
  <si>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</si>
  <si>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</si>
  <si>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</si>
  <si>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</si>
  <si>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</si>
  <si>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</si>
  <si>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</si>
  <si>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 xml:space="preserve">B2 </t>
  </si>
  <si>
    <t>Amount transferred to DoD, pursuant Section 4011 of Public Law 117-2, for the  Classified Modernization Project as recommended by the Technology Modernization Board pursuant to a written agreement between GSA, Office of the Deputy Administrator, and DoD.</t>
  </si>
  <si>
    <t xml:space="preserve">B3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</si>
  <si>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</si>
  <si>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</si>
  <si>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</si>
  <si>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</si>
  <si>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GSA Login .gov project as recommended by the Technology Modernization Board pursuant to a written agreement between GSA, Office of the Deputy Administrator, and GSA, Office of FAS.</t>
  </si>
  <si>
    <t xml:space="preserve">B6 </t>
  </si>
  <si>
    <t>Amount transferred to DHS pursuant Section 4011 of Public Law 117-2, for the DHS Southwest Border Technology Integration Programas recommended by the Technology Modernization Board pursuant to a written agreement between GSA, Office of the Deputy Administrator, and the Department of Homeland Security</t>
  </si>
  <si>
    <t xml:space="preserve">B7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</si>
  <si>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</si>
  <si>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</si>
  <si>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</si>
  <si>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</si>
  <si>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</si>
  <si>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</si>
  <si>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</si>
  <si>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</si>
  <si>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</si>
  <si>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10:52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</si>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</sst>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80</v>
      </c>
      <c r="F13" s="1" t="s">
        <v>80</v>
      </c>
      <c r="G13" s="4" t="s">
        <v>18</v>
      </c>
      <c r="H13" s="5">
        <v>5</v>
      </c>
      <c r="I13" s="5" t="s">
        <v>19</v>
      </c>
      <c r="J13" s="8"/>
      <c r="K13" s="6" t="s">
        <v>80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80</v>
      </c>
      <c r="F14" s="1" t="s">
        <v>80</v>
      </c>
      <c r="G14" s="4" t="s">
        <v>20</v>
      </c>
      <c r="H14" s="5" t="s">
        <v>21</v>
      </c>
      <c r="I14" s="5" t="s">
        <v>22</v>
      </c>
      <c r="J14" s="8"/>
      <c r="K14" s="6" t="s">
        <v>80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80</v>
      </c>
      <c r="F15" s="1" t="s">
        <v>80</v>
      </c>
      <c r="G15" s="4" t="s">
        <v>23</v>
      </c>
      <c r="H15" s="5" t="s">
        <v>21</v>
      </c>
      <c r="I15" s="5" t="s">
        <v>24</v>
      </c>
      <c r="J15" s="8"/>
      <c r="K15" s="6" t="s">
        <v>80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80</v>
      </c>
      <c r="F16" s="1" t="s">
        <v>80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80</v>
      </c>
      <c r="F17" s="1" t="s">
        <v>80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80</v>
      </c>
      <c r="F18" s="1" t="s">
        <v>80</v>
      </c>
      <c r="G18" s="4">
        <v>1060</v>
      </c>
      <c r="H18" s="5">
        <v>2</v>
      </c>
      <c r="I18" s="5" t="s">
        <v>30</v>
      </c>
      <c r="J18" s="8">
        <v>-51541475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80</v>
      </c>
      <c r="F19" s="1" t="s">
        <v>80</v>
      </c>
      <c r="G19" s="4">
        <v>1060</v>
      </c>
      <c r="H19" s="5">
        <v>3</v>
      </c>
      <c r="I19" s="5" t="s">
        <v>31</v>
      </c>
      <c r="J19" s="8">
        <v>-10000000</v>
      </c>
      <c r="K19" s="6" t="s">
        <v>32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80</v>
      </c>
      <c r="F20" s="1" t="s">
        <v>80</v>
      </c>
      <c r="G20" s="4">
        <v>1060</v>
      </c>
      <c r="H20" s="5">
        <v>4</v>
      </c>
      <c r="I20" s="5" t="s">
        <v>33</v>
      </c>
      <c r="J20" s="8">
        <v>-11276945</v>
      </c>
      <c r="K20" s="6" t="s">
        <v>34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80</v>
      </c>
      <c r="F21" s="1" t="s">
        <v>80</v>
      </c>
      <c r="G21" s="4">
        <v>1060</v>
      </c>
      <c r="H21" s="5">
        <v>5</v>
      </c>
      <c r="I21" s="5" t="s">
        <v>35</v>
      </c>
      <c r="J21" s="8">
        <v>-27095256</v>
      </c>
      <c r="K21" s="6" t="s">
        <v>36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80</v>
      </c>
      <c r="F22" s="1" t="s">
        <v>80</v>
      </c>
      <c r="G22" s="4">
        <v>1060</v>
      </c>
      <c r="H22" s="5">
        <v>6</v>
      </c>
      <c r="I22" s="5" t="s">
        <v>37</v>
      </c>
      <c r="J22" s="8">
        <v>-34500000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80</v>
      </c>
      <c r="F23" s="1" t="s">
        <v>80</v>
      </c>
      <c r="G23" s="4">
        <v>1060</v>
      </c>
      <c r="H23" s="5">
        <v>7</v>
      </c>
      <c r="I23" s="5" t="s">
        <v>39</v>
      </c>
      <c r="J23" s="8">
        <v>-5900000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80</v>
      </c>
      <c r="F24" s="1" t="s">
        <v>80</v>
      </c>
      <c r="G24" s="4">
        <v>1060</v>
      </c>
      <c r="H24" s="5">
        <v>8</v>
      </c>
      <c r="I24" s="5" t="s">
        <v>41</v>
      </c>
      <c r="J24" s="8">
        <v>-15000000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80</v>
      </c>
      <c r="F25" s="1" t="s">
        <v>80</v>
      </c>
      <c r="G25" s="4">
        <v>1740</v>
      </c>
      <c r="H25" s="5" t="s">
        <v>80</v>
      </c>
      <c r="I25" s="5" t="s">
        <v>43</v>
      </c>
      <c r="J25" s="8"/>
      <c r="K25" s="6" t="s">
        <v>80</v>
      </c>
    </row>
    <row r="26" spans="1:11" x14ac:dyDescent="0.2">
      <c r="A26" s="10">
        <v>47</v>
      </c>
      <c r="B26" s="10">
        <v>2021</v>
      </c>
      <c r="C26" s="10">
        <v>2025</v>
      </c>
      <c r="D26" s="10" t="s">
        <v>17</v>
      </c>
      <c r="E26" s="10" t="s">
        <v>80</v>
      </c>
      <c r="F26" s="10" t="s">
        <v>80</v>
      </c>
      <c r="G26" s="11">
        <v>1920</v>
      </c>
      <c r="H26" s="11" t="s">
        <v>80</v>
      </c>
      <c r="I26" s="11" t="s">
        <v>44</v>
      </c>
      <c r="J26" s="12">
        <f>SUM(J16:J25)</f>
        <v>844162804</v>
      </c>
      <c r="K26" s="13" t="s">
        <v>80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80</v>
      </c>
      <c r="F27" s="1" t="s">
        <v>80</v>
      </c>
      <c r="G27" s="4">
        <v>6011</v>
      </c>
      <c r="H27" s="5" t="s">
        <v>80</v>
      </c>
      <c r="I27" s="5" t="s">
        <v>45</v>
      </c>
      <c r="J27" s="8">
        <v>14670771</v>
      </c>
      <c r="K27" s="6" t="s">
        <v>80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80</v>
      </c>
      <c r="F28" s="1" t="s">
        <v>80</v>
      </c>
      <c r="G28" s="4">
        <v>6012</v>
      </c>
      <c r="H28" s="5" t="s">
        <v>80</v>
      </c>
      <c r="I28" s="5" t="s">
        <v>46</v>
      </c>
      <c r="J28" s="8">
        <v>628048767</v>
      </c>
      <c r="K28" s="6" t="s">
        <v>80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80</v>
      </c>
      <c r="F29" s="1" t="s">
        <v>80</v>
      </c>
      <c r="G29" s="4">
        <v>6170</v>
      </c>
      <c r="H29" s="5" t="s">
        <v>80</v>
      </c>
      <c r="I29" s="5" t="s">
        <v>47</v>
      </c>
      <c r="J29" s="8">
        <v>88785466</v>
      </c>
      <c r="K29" s="6" t="s">
        <v>80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80</v>
      </c>
      <c r="F30" s="1" t="s">
        <v>80</v>
      </c>
      <c r="G30" s="4">
        <v>6171</v>
      </c>
      <c r="H30" s="5" t="s">
        <v>80</v>
      </c>
      <c r="I30" s="5" t="s">
        <v>48</v>
      </c>
      <c r="J30" s="8">
        <v>56928854</v>
      </c>
      <c r="K30" s="6" t="s">
        <v>80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80</v>
      </c>
      <c r="F31" s="1" t="s">
        <v>80</v>
      </c>
      <c r="G31" s="4">
        <v>6172</v>
      </c>
      <c r="H31" s="5" t="s">
        <v>80</v>
      </c>
      <c r="I31" s="5" t="s">
        <v>49</v>
      </c>
      <c r="J31" s="8">
        <v>55728946</v>
      </c>
      <c r="K31" s="6" t="s">
        <v>80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80</v>
      </c>
      <c r="F32" s="1" t="s">
        <v>80</v>
      </c>
      <c r="G32" s="4">
        <v>6182</v>
      </c>
      <c r="H32" s="5" t="s">
        <v>80</v>
      </c>
      <c r="I32" s="5" t="s">
        <v>50</v>
      </c>
      <c r="J32" s="8"/>
      <c r="K32" s="6" t="s">
        <v>80</v>
      </c>
    </row>
    <row r="33" spans="1:11" x14ac:dyDescent="0.2">
      <c r="A33" s="10">
        <v>47</v>
      </c>
      <c r="B33" s="10">
        <v>2021</v>
      </c>
      <c r="C33" s="10">
        <v>2025</v>
      </c>
      <c r="D33" s="10" t="s">
        <v>17</v>
      </c>
      <c r="E33" s="10" t="s">
        <v>80</v>
      </c>
      <c r="F33" s="10" t="s">
        <v>80</v>
      </c>
      <c r="G33" s="11">
        <v>6190</v>
      </c>
      <c r="H33" s="11" t="s">
        <v>80</v>
      </c>
      <c r="I33" s="11" t="s">
        <v>51</v>
      </c>
      <c r="J33" s="12">
        <f>IF(SUM(J16:J25)=SUM(J27:J32),SUM(J27:J32), "ERROR: Line 1920 &lt;&gt; Line 6190")</f>
        <v>844162804</v>
      </c>
      <c r="K33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52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53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54</v>
      </c>
    </row>
    <row r="10" spans="1:2" x14ac:dyDescent="0.2">
      <c r="A10" s="1" t="s">
        <v>80</v>
      </c>
      <c r="B10" s="9" t="s">
        <v>80</v>
      </c>
    </row>
    <row r="11" spans="1:2" ht="25.5" x14ac:dyDescent="0.2">
      <c r="A11" s="14" t="s">
        <v>55</v>
      </c>
      <c r="B11" s="15" t="s">
        <v>56</v>
      </c>
    </row>
    <row r="12" spans="1:2" ht="38.25" x14ac:dyDescent="0.2">
      <c r="A12" s="14" t="s">
        <v>57</v>
      </c>
      <c r="B12" s="15" t="s">
        <v>58</v>
      </c>
    </row>
    <row r="13" spans="1:2" ht="38.25" x14ac:dyDescent="0.2">
      <c r="A13" s="14" t="s">
        <v>59</v>
      </c>
      <c r="B13" s="15" t="s">
        <v>60</v>
      </c>
    </row>
    <row r="14" spans="1:2" ht="38.25" x14ac:dyDescent="0.2">
      <c r="A14" s="14" t="s">
        <v>61</v>
      </c>
      <c r="B14" s="15" t="s">
        <v>62</v>
      </c>
    </row>
    <row r="15" spans="1:2" ht="38.25" x14ac:dyDescent="0.2">
      <c r="A15" s="14" t="s">
        <v>63</v>
      </c>
      <c r="B15" s="15" t="s">
        <v>64</v>
      </c>
    </row>
    <row r="16" spans="1:2" ht="38.25" x14ac:dyDescent="0.2">
      <c r="A16" s="14" t="s">
        <v>65</v>
      </c>
      <c r="B16" s="15" t="s">
        <v>66</v>
      </c>
    </row>
    <row r="17" spans="1:2" ht="38.25" x14ac:dyDescent="0.2">
      <c r="A17" s="14" t="s">
        <v>67</v>
      </c>
      <c r="B17" s="15" t="s">
        <v>68</v>
      </c>
    </row>
    <row r="18" spans="1:2" ht="38.25" x14ac:dyDescent="0.2">
      <c r="A18" s="14" t="s">
        <v>69</v>
      </c>
      <c r="B18" s="15" t="s">
        <v>70</v>
      </c>
    </row>
    <row r="19" spans="1:2" x14ac:dyDescent="0.2">
      <c r="A19" s="1" t="s">
        <v>80</v>
      </c>
      <c r="B19" s="9" t="s">
        <v>80</v>
      </c>
    </row>
    <row r="20" spans="1:2" x14ac:dyDescent="0.2">
      <c r="A20" s="20" t="s">
        <v>71</v>
      </c>
      <c r="B20" s="19" t="s">
        <v>80</v>
      </c>
    </row>
  </sheetData>
  <mergeCells count="1">
    <mergeCell ref="A20:B20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2022-06-20T14:19:17Z</dcterms:created>
  <dcterms:modified xsi:type="dcterms:W3CDTF">2022-06-20T18:19:17Z</dcterms:modified>
</cp:coreProperties>
</file>