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<sst xmlns="http://schemas.openxmlformats.org/spreadsheetml/2006/main" count="270" uniqueCount="65">
  <si>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</si>
  <si>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</si>
  <si>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</si>
  <si>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</si>
  <si>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</si>
  <si>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</si>
  <si>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</si>
  <si>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</si>
  <si>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</si>
  <si>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</si>
  <si>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</si>
  <si>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</si>
  <si>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</si>
  <si>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</si>
  <si>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</si>
  <si>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</si>
  <si>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</si>
  <si>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</si>
  <si>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</si>
  <si>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2021-11-12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</si>
  <si>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</si>
  <si>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</si>
  <si>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</si>
  <si>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</si>
  <si>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</si>
  <si>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</si>
  <si>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</si>
  <si>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</si>
  <si>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(net) (TAFS: 97-0100 2021/2025) DoD/DIS</t>
  </si>
  <si>
    <t>B2</t>
  </si>
  <si>
    <t>Anticipated nonexpenditure transfers of unobligated balances (net) (TAFS: 97-0300 2021/2025) DoD/DIS</t>
  </si>
  <si>
    <t>Anticipated nonexpenditure transfers of unobligated balances (net) (TAFS: 47-4549 2021/2025) GSA/FCS</t>
  </si>
  <si>
    <t>B3</t>
  </si>
  <si>
    <t>Anticipated nonexpenditure transfers of unobligated balances (net) (TAFS: 47-4540 2021/2025) GSA/WCF</t>
  </si>
  <si>
    <t>B4</t>
  </si>
  <si>
    <t>BA: Disc: Spending auth:Antic colls, reimbs, other</t>
  </si>
  <si>
    <t>Total budgetary resources avail (disc. and mand.)</t>
  </si>
  <si>
    <t>Category B -- Available for Transfer to Agencies (Approved Prejects)</t>
  </si>
  <si>
    <t>Category B -- Available for Transfer to Agencies (New Projects)</t>
  </si>
  <si>
    <t>Apportioned in FY 2023--Approved Projects</t>
  </si>
  <si>
    <t>Apportioned in FY 2024--Approved Projects</t>
  </si>
  <si>
    <t>Apportioned in FY 2025--Approved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</si>
  <si>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</si>
  <si>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</si>
  <si>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</si>
  <si>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</si>
  <si>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</si>
  <si>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</si>
  <si>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</si>
  <si>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 xml:space="preserve">B2 </t>
  </si>
  <si>
    <t>Amount transferred to DoD, pursuant Section 4011 of Public Law 117-2, for the  Classified Modernization Project as recommended by the Technology Modernization Board pursuant to a written agreement between GSA, Office of the Deputy Administrator, and DoD.</t>
  </si>
  <si>
    <t xml:space="preserve">B3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</si>
  <si>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</si>
  <si>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</si>
  <si>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</si>
  <si>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</si>
  <si>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</si>
  <si>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</si>
  <si>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</si>
  <si>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</si>
  <si>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</si>
  <si>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05:15 AM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</si>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</sst>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3</v>
      </c>
      <c r="I13" s="5" t="s">
        <v>19</v>
      </c>
      <c r="J13" s="8"/>
      <c r="K13" s="6" t="s">
        <v>64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64</v>
      </c>
      <c r="F17" s="1" t="s">
        <v>64</v>
      </c>
      <c r="G17" s="4">
        <v>1060</v>
      </c>
      <c r="H17" s="5">
        <v>1</v>
      </c>
      <c r="I17" s="5" t="s">
        <v>28</v>
      </c>
      <c r="J17" s="8">
        <v>-523520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64</v>
      </c>
      <c r="F18" s="1" t="s">
        <v>64</v>
      </c>
      <c r="G18" s="4">
        <v>1060</v>
      </c>
      <c r="H18" s="5">
        <v>2</v>
      </c>
      <c r="I18" s="5" t="s">
        <v>30</v>
      </c>
      <c r="J18" s="8">
        <v>-51541475</v>
      </c>
      <c r="K18" s="6" t="s">
        <v>29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64</v>
      </c>
      <c r="F19" s="1" t="s">
        <v>64</v>
      </c>
      <c r="G19" s="4">
        <v>1060</v>
      </c>
      <c r="H19" s="5">
        <v>3</v>
      </c>
      <c r="I19" s="5" t="s">
        <v>31</v>
      </c>
      <c r="J19" s="8">
        <v>-10000000</v>
      </c>
      <c r="K19" s="6" t="s">
        <v>32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64</v>
      </c>
      <c r="F20" s="1" t="s">
        <v>64</v>
      </c>
      <c r="G20" s="4">
        <v>1060</v>
      </c>
      <c r="H20" s="5">
        <v>4</v>
      </c>
      <c r="I20" s="5" t="s">
        <v>33</v>
      </c>
      <c r="J20" s="8">
        <v>-11276945</v>
      </c>
      <c r="K20" s="6" t="s">
        <v>34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64</v>
      </c>
      <c r="F21" s="1" t="s">
        <v>64</v>
      </c>
      <c r="G21" s="4">
        <v>1740</v>
      </c>
      <c r="H21" s="5" t="s">
        <v>64</v>
      </c>
      <c r="I21" s="5" t="s">
        <v>35</v>
      </c>
      <c r="J21" s="8"/>
      <c r="K21" s="6" t="s">
        <v>64</v>
      </c>
    </row>
    <row r="22" spans="1:11" x14ac:dyDescent="0.2">
      <c r="A22" s="10">
        <v>47</v>
      </c>
      <c r="B22" s="10">
        <v>2021</v>
      </c>
      <c r="C22" s="10">
        <v>2025</v>
      </c>
      <c r="D22" s="10" t="s">
        <v>17</v>
      </c>
      <c r="E22" s="10" t="s">
        <v>64</v>
      </c>
      <c r="F22" s="10" t="s">
        <v>64</v>
      </c>
      <c r="G22" s="11">
        <v>1920</v>
      </c>
      <c r="H22" s="11" t="s">
        <v>64</v>
      </c>
      <c r="I22" s="11" t="s">
        <v>36</v>
      </c>
      <c r="J22" s="12">
        <f>SUM(J16:J21)</f>
        <v>926658060</v>
      </c>
      <c r="K22" s="13" t="s">
        <v>64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64</v>
      </c>
      <c r="F23" s="1" t="s">
        <v>64</v>
      </c>
      <c r="G23" s="4">
        <v>6011</v>
      </c>
      <c r="H23" s="5" t="s">
        <v>64</v>
      </c>
      <c r="I23" s="5" t="s">
        <v>37</v>
      </c>
      <c r="J23" s="8">
        <v>94899412</v>
      </c>
      <c r="K23" s="6" t="s">
        <v>64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64</v>
      </c>
      <c r="F24" s="1" t="s">
        <v>64</v>
      </c>
      <c r="G24" s="4">
        <v>6012</v>
      </c>
      <c r="H24" s="5" t="s">
        <v>64</v>
      </c>
      <c r="I24" s="5" t="s">
        <v>38</v>
      </c>
      <c r="J24" s="8">
        <v>639082576</v>
      </c>
      <c r="K24" s="6" t="s">
        <v>64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64</v>
      </c>
      <c r="F25" s="1" t="s">
        <v>64</v>
      </c>
      <c r="G25" s="4">
        <v>6170</v>
      </c>
      <c r="H25" s="5" t="s">
        <v>64</v>
      </c>
      <c r="I25" s="5" t="s">
        <v>39</v>
      </c>
      <c r="J25" s="8">
        <v>82744710</v>
      </c>
      <c r="K25" s="6" t="s">
        <v>64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64</v>
      </c>
      <c r="F26" s="1" t="s">
        <v>64</v>
      </c>
      <c r="G26" s="4">
        <v>6171</v>
      </c>
      <c r="H26" s="5" t="s">
        <v>64</v>
      </c>
      <c r="I26" s="5" t="s">
        <v>40</v>
      </c>
      <c r="J26" s="8">
        <v>55475114</v>
      </c>
      <c r="K26" s="6" t="s">
        <v>64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64</v>
      </c>
      <c r="F27" s="1" t="s">
        <v>64</v>
      </c>
      <c r="G27" s="4">
        <v>6172</v>
      </c>
      <c r="H27" s="5" t="s">
        <v>64</v>
      </c>
      <c r="I27" s="5" t="s">
        <v>41</v>
      </c>
      <c r="J27" s="8">
        <v>54456248</v>
      </c>
      <c r="K27" s="6" t="s">
        <v>64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64</v>
      </c>
      <c r="F28" s="1" t="s">
        <v>64</v>
      </c>
      <c r="G28" s="4">
        <v>6182</v>
      </c>
      <c r="H28" s="5" t="s">
        <v>64</v>
      </c>
      <c r="I28" s="5" t="s">
        <v>42</v>
      </c>
      <c r="J28" s="8"/>
      <c r="K28" s="6" t="s">
        <v>64</v>
      </c>
    </row>
    <row r="29" spans="1:11" x14ac:dyDescent="0.2">
      <c r="A29" s="10">
        <v>47</v>
      </c>
      <c r="B29" s="10">
        <v>2021</v>
      </c>
      <c r="C29" s="10">
        <v>2025</v>
      </c>
      <c r="D29" s="10" t="s">
        <v>17</v>
      </c>
      <c r="E29" s="10" t="s">
        <v>64</v>
      </c>
      <c r="F29" s="10" t="s">
        <v>64</v>
      </c>
      <c r="G29" s="11">
        <v>6190</v>
      </c>
      <c r="H29" s="11" t="s">
        <v>64</v>
      </c>
      <c r="I29" s="11" t="s">
        <v>43</v>
      </c>
      <c r="J29" s="12">
        <f>IF(SUM(J16:J21)=SUM(J23:J28),SUM(J23:J28), "ERROR: Line 1920 &lt;&gt; Line 6190")</f>
        <v>926658060</v>
      </c>
      <c r="K29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44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45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46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47</v>
      </c>
      <c r="B11" s="15" t="s">
        <v>48</v>
      </c>
    </row>
    <row r="12" spans="1:2" ht="38.25" x14ac:dyDescent="0.2">
      <c r="A12" s="14" t="s">
        <v>49</v>
      </c>
      <c r="B12" s="15" t="s">
        <v>50</v>
      </c>
    </row>
    <row r="13" spans="1:2" ht="38.25" x14ac:dyDescent="0.2">
      <c r="A13" s="14" t="s">
        <v>51</v>
      </c>
      <c r="B13" s="15" t="s">
        <v>52</v>
      </c>
    </row>
    <row r="14" spans="1:2" ht="38.25" x14ac:dyDescent="0.2">
      <c r="A14" s="14" t="s">
        <v>53</v>
      </c>
      <c r="B14" s="15" t="s">
        <v>54</v>
      </c>
    </row>
    <row r="15" spans="1:2" x14ac:dyDescent="0.2">
      <c r="A15" s="1" t="s">
        <v>64</v>
      </c>
      <c r="B15" s="9" t="s">
        <v>64</v>
      </c>
    </row>
    <row r="16" spans="1:2" x14ac:dyDescent="0.2">
      <c r="A16" s="20" t="s">
        <v>55</v>
      </c>
      <c r="B16" s="19" t="s">
        <v>64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2022-06-20T14:19:04Z</dcterms:created>
  <dcterms:modified xsi:type="dcterms:W3CDTF">2022-06-20T18:19:05Z</dcterms:modified>
</cp:coreProperties>
</file>