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<sst xmlns="http://schemas.openxmlformats.org/spreadsheetml/2006/main" count="242" uniqueCount="55">
  <si>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</si>
  <si>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</si>
  <si>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</si>
  <si>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</si>
  <si>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</si>
  <si>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</si>
  <si>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</si>
  <si>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</si>
  <si>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</si>
  <si>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</si>
  <si>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</si>
  <si>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</si>
  <si>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</si>
  <si>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General Services Administration</t>
  </si>
  <si>
    <t>Bureau: Real Property Activities</t>
  </si>
  <si>
    <t>Account: Asset Proceeds and Space Management Fund (023-05-5594)</t>
  </si>
  <si>
    <t>TAFS: 47-5594 /X</t>
  </si>
  <si>
    <t>X</t>
  </si>
  <si>
    <t>5594</t>
  </si>
  <si>
    <t>IterNo</t>
  </si>
  <si>
    <t>Last Approved Apportionment: N\A, First Request of Year</t>
  </si>
  <si>
    <t>RptCat</t>
  </si>
  <si>
    <t>NO</t>
  </si>
  <si>
    <t>Reporting Categories</t>
  </si>
  <si>
    <t>AdjAut</t>
  </si>
  <si>
    <t>Adjustment Authority provided</t>
  </si>
  <si>
    <t>DE</t>
  </si>
  <si>
    <t>Discretionary Unob Bal: Brought forward, Oct 1</t>
  </si>
  <si>
    <t>B1</t>
  </si>
  <si>
    <t>Total budgetary resources avail (disc. and mand.)</t>
  </si>
  <si>
    <t>Disposal Activities</t>
  </si>
  <si>
    <t>A2</t>
  </si>
  <si>
    <t>Relocation GSA Tenants</t>
  </si>
  <si>
    <t>A1</t>
  </si>
  <si>
    <t>Budgetary Resources: Unappor bal, revolving fnd</t>
  </si>
  <si>
    <t>Total budgetary resources available</t>
  </si>
  <si>
    <t>OMB Footnotes</t>
  </si>
  <si>
    <t>Footnotes for Apportioned Amounts</t>
  </si>
  <si>
    <t xml:space="preserve">A1 </t>
  </si>
  <si>
    <t>To carry over $1,542,000 for the relocation of Social Security Administration from Auburn Federal Complex to Greater South Puget Sound Area, enabling GSA to sell the Auburn Federal Complex as required by the Federal Asset Sale and Transfer Act of 2016.</t>
  </si>
  <si>
    <t xml:space="preserve">A2 </t>
  </si>
  <si>
    <t>To carry over $5,715,000 in Disposal Activities, of which, not to exceed $5,000,000 is available to buy out the energy savings performance contract and a solar panel contract at Menlo Park.</t>
  </si>
  <si>
    <t>Footnotes for Budgetary Resources</t>
  </si>
  <si>
    <t xml:space="preserve">B1 </t>
  </si>
  <si>
    <t>Unobligated Balance Brought Forward:  This apportionment reflects an estimated unobligated balance brought forward October 1, 2021.</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</si>
  <si>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</si>
  <si>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</si>
  <si>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</si>
  <si>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</si>
  <si>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</si>
  <si>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</si>
  <si>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12:11 AM</t>
  </si>
  <si>
    <t xml:space="preserve">TAF(s) Included: </t>
  </si>
  <si>
    <t>47-5594 \X (Asset Proceeds and Space Management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</si>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</sst>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47</v>
      </c>
      <c r="B13" s="1" t="s">
        <v>54</v>
      </c>
      <c r="C13" s="1" t="s">
        <v>17</v>
      </c>
      <c r="D13" s="1" t="s">
        <v>18</v>
      </c>
      <c r="E13" s="1" t="s">
        <v>54</v>
      </c>
      <c r="F13" s="1" t="s">
        <v>54</v>
      </c>
      <c r="G13" s="4" t="s">
        <v>19</v>
      </c>
      <c r="H13" s="5">
        <v>1</v>
      </c>
      <c r="I13" s="5" t="s">
        <v>20</v>
      </c>
      <c r="J13" s="8"/>
      <c r="K13" s="6" t="s">
        <v>54</v>
      </c>
    </row>
    <row r="14" spans="1:11" x14ac:dyDescent="0.2">
      <c r="A14" s="1">
        <v>47</v>
      </c>
      <c r="B14" s="1" t="s">
        <v>54</v>
      </c>
      <c r="C14" s="1" t="s">
        <v>17</v>
      </c>
      <c r="D14" s="1" t="s">
        <v>18</v>
      </c>
      <c r="E14" s="1" t="s">
        <v>54</v>
      </c>
      <c r="F14" s="1" t="s">
        <v>54</v>
      </c>
      <c r="G14" s="4" t="s">
        <v>21</v>
      </c>
      <c r="H14" s="5" t="s">
        <v>22</v>
      </c>
      <c r="I14" s="5" t="s">
        <v>23</v>
      </c>
      <c r="J14" s="8"/>
      <c r="K14" s="6" t="s">
        <v>54</v>
      </c>
    </row>
    <row r="15" spans="1:11" x14ac:dyDescent="0.2">
      <c r="A15" s="1">
        <v>47</v>
      </c>
      <c r="B15" s="1" t="s">
        <v>54</v>
      </c>
      <c r="C15" s="1" t="s">
        <v>17</v>
      </c>
      <c r="D15" s="1" t="s">
        <v>18</v>
      </c>
      <c r="E15" s="1" t="s">
        <v>54</v>
      </c>
      <c r="F15" s="1" t="s">
        <v>54</v>
      </c>
      <c r="G15" s="4" t="s">
        <v>24</v>
      </c>
      <c r="H15" s="5" t="s">
        <v>22</v>
      </c>
      <c r="I15" s="5" t="s">
        <v>25</v>
      </c>
      <c r="J15" s="8"/>
      <c r="K15" s="6" t="s">
        <v>54</v>
      </c>
    </row>
    <row r="16" spans="1:11" x14ac:dyDescent="0.2">
      <c r="A16" s="1">
        <v>47</v>
      </c>
      <c r="B16" s="1" t="s">
        <v>54</v>
      </c>
      <c r="C16" s="1" t="s">
        <v>17</v>
      </c>
      <c r="D16" s="1" t="s">
        <v>18</v>
      </c>
      <c r="E16" s="1" t="s">
        <v>54</v>
      </c>
      <c r="F16" s="1" t="s">
        <v>54</v>
      </c>
      <c r="G16" s="4">
        <v>1000</v>
      </c>
      <c r="H16" s="5" t="s">
        <v>26</v>
      </c>
      <c r="I16" s="5" t="s">
        <v>27</v>
      </c>
      <c r="J16" s="8">
        <v>32710000</v>
      </c>
      <c r="K16" s="6" t="s">
        <v>28</v>
      </c>
    </row>
    <row r="17" spans="1:11" x14ac:dyDescent="0.2">
      <c r="A17" s="10">
        <v>47</v>
      </c>
      <c r="B17" s="10" t="s">
        <v>54</v>
      </c>
      <c r="C17" s="10" t="s">
        <v>17</v>
      </c>
      <c r="D17" s="10" t="s">
        <v>18</v>
      </c>
      <c r="E17" s="10" t="s">
        <v>54</v>
      </c>
      <c r="F17" s="10" t="s">
        <v>54</v>
      </c>
      <c r="G17" s="11">
        <v>1920</v>
      </c>
      <c r="H17" s="11" t="s">
        <v>54</v>
      </c>
      <c r="I17" s="11" t="s">
        <v>29</v>
      </c>
      <c r="J17" s="12">
        <f>SUM(J16:J16)</f>
        <v>32710000</v>
      </c>
      <c r="K17" s="13" t="s">
        <v>54</v>
      </c>
    </row>
    <row r="18" spans="1:11" x14ac:dyDescent="0.2">
      <c r="A18" s="1">
        <v>47</v>
      </c>
      <c r="B18" s="1" t="s">
        <v>54</v>
      </c>
      <c r="C18" s="1" t="s">
        <v>17</v>
      </c>
      <c r="D18" s="1" t="s">
        <v>18</v>
      </c>
      <c r="E18" s="1" t="s">
        <v>54</v>
      </c>
      <c r="F18" s="1" t="s">
        <v>54</v>
      </c>
      <c r="G18" s="4">
        <v>6011</v>
      </c>
      <c r="H18" s="5" t="s">
        <v>54</v>
      </c>
      <c r="I18" s="5" t="s">
        <v>30</v>
      </c>
      <c r="J18" s="8">
        <v>5715000</v>
      </c>
      <c r="K18" s="6" t="s">
        <v>31</v>
      </c>
    </row>
    <row r="19" spans="1:11" x14ac:dyDescent="0.2">
      <c r="A19" s="1">
        <v>47</v>
      </c>
      <c r="B19" s="1" t="s">
        <v>54</v>
      </c>
      <c r="C19" s="1" t="s">
        <v>17</v>
      </c>
      <c r="D19" s="1" t="s">
        <v>18</v>
      </c>
      <c r="E19" s="1" t="s">
        <v>54</v>
      </c>
      <c r="F19" s="1" t="s">
        <v>54</v>
      </c>
      <c r="G19" s="4">
        <v>6012</v>
      </c>
      <c r="H19" s="5" t="s">
        <v>54</v>
      </c>
      <c r="I19" s="5" t="s">
        <v>32</v>
      </c>
      <c r="J19" s="8">
        <v>1542000</v>
      </c>
      <c r="K19" s="6" t="s">
        <v>33</v>
      </c>
    </row>
    <row r="20" spans="1:11" x14ac:dyDescent="0.2">
      <c r="A20" s="1">
        <v>47</v>
      </c>
      <c r="B20" s="1" t="s">
        <v>54</v>
      </c>
      <c r="C20" s="1" t="s">
        <v>17</v>
      </c>
      <c r="D20" s="1" t="s">
        <v>18</v>
      </c>
      <c r="E20" s="1" t="s">
        <v>54</v>
      </c>
      <c r="F20" s="1" t="s">
        <v>54</v>
      </c>
      <c r="G20" s="4">
        <v>6182</v>
      </c>
      <c r="H20" s="5" t="s">
        <v>54</v>
      </c>
      <c r="I20" s="5" t="s">
        <v>34</v>
      </c>
      <c r="J20" s="8">
        <v>25453000</v>
      </c>
      <c r="K20" s="6" t="s">
        <v>31</v>
      </c>
    </row>
    <row r="21" spans="1:11" x14ac:dyDescent="0.2">
      <c r="A21" s="10">
        <v>47</v>
      </c>
      <c r="B21" s="10" t="s">
        <v>54</v>
      </c>
      <c r="C21" s="10" t="s">
        <v>17</v>
      </c>
      <c r="D21" s="10" t="s">
        <v>18</v>
      </c>
      <c r="E21" s="10" t="s">
        <v>54</v>
      </c>
      <c r="F21" s="10" t="s">
        <v>54</v>
      </c>
      <c r="G21" s="11">
        <v>6190</v>
      </c>
      <c r="H21" s="11" t="s">
        <v>54</v>
      </c>
      <c r="I21" s="11" t="s">
        <v>35</v>
      </c>
      <c r="J21" s="12">
        <f>IF(SUM(J16:J16)=SUM(J18:J20),SUM(J18:J20), "ERROR: Line 1920 &lt;&gt; Line 6190")</f>
        <v>32710000</v>
      </c>
      <c r="K21"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38.25" x14ac:dyDescent="0.2">
      <c r="A8" s="14" t="s">
        <v>38</v>
      </c>
      <c r="B8" s="15" t="s">
        <v>39</v>
      </c>
    </row>
    <row r="9" spans="1:2" ht="25.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ht="25.5"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2022-06-20T14:18:39Z</dcterms:created>
  <dcterms:modified xsi:type="dcterms:W3CDTF">2022-06-20T18:18:40Z</dcterms:modified>
</cp:coreProperties>
</file>