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<sst xmlns="http://schemas.openxmlformats.org/spreadsheetml/2006/main" count="288" uniqueCount="58">
  <si>
    <t>FY 2022 Apportionment</t>
  </si>
  <si>
    <t>Funds provided by various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</si>
  <si>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</si>
  <si>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</si>
  <si>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</si>
  <si>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</si>
  <si>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</si>
  <si>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</si>
  <si>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</si>
  <si>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</si>
  <si>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</si>
  <si>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</si>
  <si>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</si>
  <si>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</si>
  <si>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</si>
  <si>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</si>
  <si>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/X</t>
  </si>
  <si>
    <t>X</t>
  </si>
  <si>
    <t>4549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</si>
  <si>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</si>
  <si>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</si>
  <si>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</si>
  <si>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</si>
  <si>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</si>
  <si>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</si>
  <si>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</si>
  <si>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</si>
  <si>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</si>
  <si>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B3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</si>
  <si>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</si>
  <si>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</si>
  <si>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</si>
  <si>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</si>
  <si>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</si>
  <si>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</si>
  <si>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</si>
  <si>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</si>
  <si>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Digital Services</t>
  </si>
  <si>
    <t>Cares Act</t>
  </si>
  <si>
    <t>Total budgetary resources available</t>
  </si>
  <si>
    <t>A1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</si>
  <si>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</si>
  <si>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</si>
  <si>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</si>
  <si>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</t>
  </si>
  <si>
    <t>Footnotes for Budgetary Resources</t>
  </si>
  <si>
    <t xml:space="preserve">B3 </t>
  </si>
  <si>
    <t>Unobligated Balance Brought Forward:  This apportionment reflects the actual unobligated balance brought forward October 1, 2021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</si>
  <si>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</si>
  <si>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</si>
  <si>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</si>
  <si>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</si>
  <si>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</si>
  <si>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</si>
  <si>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11:24 PM</t>
  </si>
  <si>
    <t xml:space="preserve">TAF(s) Included: </t>
  </si>
  <si>
    <t xml:space="preserve">47-4549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</si>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</sst>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47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47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47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47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12012171</v>
      </c>
      <c r="K16" s="6" t="s">
        <v>28</v>
      </c>
    </row>
    <row r="17" spans="1:11" x14ac:dyDescent="0.2">
      <c r="A17" s="1">
        <v>47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29</v>
      </c>
      <c r="J17" s="8">
        <v>55000000</v>
      </c>
      <c r="K17" s="6" t="s">
        <v>57</v>
      </c>
    </row>
    <row r="18" spans="1:11" x14ac:dyDescent="0.2">
      <c r="A18" s="1">
        <v>47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30</v>
      </c>
      <c r="J18" s="8"/>
      <c r="K18" s="6" t="s">
        <v>57</v>
      </c>
    </row>
    <row r="19" spans="1:11" x14ac:dyDescent="0.2">
      <c r="A19" s="1">
        <v>47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31</v>
      </c>
      <c r="J19" s="8">
        <v>7353000</v>
      </c>
      <c r="K19" s="6" t="s">
        <v>57</v>
      </c>
    </row>
    <row r="20" spans="1:11" x14ac:dyDescent="0.2">
      <c r="A20" s="10">
        <v>47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74365171</v>
      </c>
      <c r="K20" s="13" t="s">
        <v>57</v>
      </c>
    </row>
    <row r="21" spans="1:11" x14ac:dyDescent="0.2">
      <c r="A21" s="1">
        <v>47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6001</v>
      </c>
      <c r="H21" s="5" t="s">
        <v>57</v>
      </c>
      <c r="I21" s="5" t="s">
        <v>33</v>
      </c>
      <c r="J21" s="8">
        <v>35903732</v>
      </c>
      <c r="K21" s="6" t="s">
        <v>57</v>
      </c>
    </row>
    <row r="22" spans="1:11" x14ac:dyDescent="0.2">
      <c r="A22" s="1">
        <v>47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6002</v>
      </c>
      <c r="H22" s="5" t="s">
        <v>57</v>
      </c>
      <c r="I22" s="5" t="s">
        <v>34</v>
      </c>
      <c r="J22" s="8">
        <v>8288500</v>
      </c>
      <c r="K22" s="6" t="s">
        <v>57</v>
      </c>
    </row>
    <row r="23" spans="1:11" x14ac:dyDescent="0.2">
      <c r="A23" s="1">
        <v>47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6003</v>
      </c>
      <c r="H23" s="5" t="s">
        <v>57</v>
      </c>
      <c r="I23" s="5" t="s">
        <v>35</v>
      </c>
      <c r="J23" s="8">
        <v>15438921</v>
      </c>
      <c r="K23" s="6" t="s">
        <v>57</v>
      </c>
    </row>
    <row r="24" spans="1:11" x14ac:dyDescent="0.2">
      <c r="A24" s="1">
        <v>47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6004</v>
      </c>
      <c r="H24" s="5" t="s">
        <v>57</v>
      </c>
      <c r="I24" s="5" t="s">
        <v>36</v>
      </c>
      <c r="J24" s="8">
        <v>5000000</v>
      </c>
      <c r="K24" s="6" t="s">
        <v>57</v>
      </c>
    </row>
    <row r="25" spans="1:11" x14ac:dyDescent="0.2">
      <c r="A25" s="1">
        <v>47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37</v>
      </c>
      <c r="J25" s="8">
        <v>8344000</v>
      </c>
      <c r="K25" s="6" t="s">
        <v>57</v>
      </c>
    </row>
    <row r="26" spans="1:11" x14ac:dyDescent="0.2">
      <c r="A26" s="1">
        <v>47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6013</v>
      </c>
      <c r="H26" s="5" t="s">
        <v>57</v>
      </c>
      <c r="I26" s="5" t="s">
        <v>38</v>
      </c>
      <c r="J26" s="8">
        <v>1390018</v>
      </c>
      <c r="K26" s="6" t="s">
        <v>57</v>
      </c>
    </row>
    <row r="27" spans="1:11" x14ac:dyDescent="0.2">
      <c r="A27" s="10">
        <v>47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39</v>
      </c>
      <c r="J27" s="12">
        <f>IF(SUM(J16:J19)=SUM(J21:J26),SUM(J21:J26), "ERROR: Line 1920 &lt;&gt; Line 6190")</f>
        <v>74365171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25.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2022-06-20T14:18:02Z</dcterms:created>
  <dcterms:modified xsi:type="dcterms:W3CDTF">2022-06-20T18:18:03Z</dcterms:modified>
</cp:coreProperties>
</file>