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<sst xmlns="http://schemas.openxmlformats.org/spreadsheetml/2006/main" count="310" uniqueCount="68">
  <si>
    <t>FY 2022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</si>
  <si>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</si>
  <si>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</si>
  <si>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</si>
  <si>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</si>
  <si>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</si>
  <si>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</si>
  <si>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</si>
  <si>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</si>
  <si>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</si>
  <si>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</si>
  <si>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</si>
  <si>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</si>
  <si>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</si>
  <si>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</si>
  <si>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</si>
  <si>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</si>
  <si>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</si>
  <si>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</si>
  <si>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</si>
  <si>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N\A, First Request of Year</t>
  </si>
  <si>
    <t>RptCat</t>
  </si>
  <si>
    <t>NO</t>
  </si>
  <si>
    <t>Reporting Categories</t>
  </si>
  <si>
    <t>AdjAut</t>
  </si>
  <si>
    <t>Adjustment Authority provided</t>
  </si>
  <si>
    <t>Unobligated bal transferred from other accounts</t>
  </si>
  <si>
    <t>B6</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</si>
  <si>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</si>
  <si>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</si>
  <si>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</si>
  <si>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</si>
  <si>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</si>
  <si>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</si>
  <si>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</si>
  <si>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</si>
  <si>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</si>
  <si>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B5</t>
  </si>
  <si>
    <t>BA: Mand: Appropriations:Antic nonexpend trans net</t>
  </si>
  <si>
    <t>B1, B3, B4</t>
  </si>
  <si>
    <t>Total budgetary resources avail (disc. and mand.)</t>
  </si>
  <si>
    <t>Expenditure Transfer to DOT FAA Trust Fund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</si>
  <si>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</si>
  <si>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</si>
  <si>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</si>
  <si>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</si>
  <si>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</si>
  <si>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and $11,095,929 in 2021, which left a balance of $19,275,065. For 2022, DOD requested a transfer of $12,834,817, which leaves a balance of $6,440,248 left to transfer.</t>
  </si>
  <si>
    <t xml:space="preserve">B2 </t>
  </si>
  <si>
    <t>New budgetary resources in the Spectrum Relocation Fund were subject to sequestration of 5.7% in FY21.  $25,263,908 in previously sequestered funds became available in FY 2022.</t>
  </si>
  <si>
    <t xml:space="preserve">B3 </t>
  </si>
  <si>
    <t>Pursuant to statute, OMB submitted a 45 day notice of "subsequent transfers" to Congress of the intent to transfer no more than $693,818,540 to the Department of Defense for AWS-3 related transition expenses.  The letter was transmitted on September 9, 2021, meaning AWS-3 funding may not be transferred before October 25, 2021.  DOD  requested $195,281,715 for AWS-3 activities under this initial SRF apportionment in FY 2022 for AWS-3.</t>
  </si>
  <si>
    <t xml:space="preserve">B4 </t>
  </si>
  <si>
    <t>Pursuant to statute, OMB submitted a 45 notice of "subsequent transfers" to Congress of the intent to transfer no more than $66,661,400 to agencies with systems affected by the Citizens Broadband Radio Service (CBRS) auction (i.e. DoD).  The letter was transmitted on September 9, 2021, meaning CBRS funding may not be transferred before October 25, 2021.  DoD has requested $19,044,450 for CBRS activities in FY 2022.</t>
  </si>
  <si>
    <t xml:space="preserve">B5 </t>
  </si>
  <si>
    <t>New budgetary resources in the Spectrum Relocation Fund are subject to a sequestration rate of 5.7% in FY21.  These funds will become available for obligation in FY 2023.</t>
  </si>
  <si>
    <t xml:space="preserve">B6 </t>
  </si>
  <si>
    <t>Reflects actual transfer of unobligated balances totaling $12,250 from the Department of Homeland Security/CBP (70X0530) from AWS-1.  These amounts, totaling $12,250, are unavailable for obligation during FY 2021.</t>
  </si>
  <si>
    <t>End of File</t>
  </si>
  <si>
    <t>OMB Approved this apportionment request using
the web-based apportionment system</t>
  </si>
  <si>
    <t>Mark Affixed By:</t>
  </si>
  <si>
    <t>/s/ signature</t>
  </si>
  <si>
    <t xml:space="preserve">Deputy Associate Director for Housing, Treasury and Commerce                                                                                                                                            </t>
  </si>
  <si>
    <t>Signed On:</t>
  </si>
  <si>
    <t>2021-10-28 08:03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</si>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</sst>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11</v>
      </c>
      <c r="B13" s="1" t="s">
        <v>67</v>
      </c>
      <c r="C13" s="1" t="s">
        <v>17</v>
      </c>
      <c r="D13" s="1" t="s">
        <v>18</v>
      </c>
      <c r="E13" s="1" t="s">
        <v>67</v>
      </c>
      <c r="F13" s="1" t="s">
        <v>67</v>
      </c>
      <c r="G13" s="4" t="s">
        <v>19</v>
      </c>
      <c r="H13" s="5">
        <v>1</v>
      </c>
      <c r="I13" s="5" t="s">
        <v>20</v>
      </c>
      <c r="J13" s="8"/>
      <c r="K13" s="6" t="s">
        <v>67</v>
      </c>
    </row>
    <row r="14" spans="1:11" x14ac:dyDescent="0.2">
      <c r="A14" s="1">
        <v>11</v>
      </c>
      <c r="B14" s="1" t="s">
        <v>67</v>
      </c>
      <c r="C14" s="1" t="s">
        <v>17</v>
      </c>
      <c r="D14" s="1" t="s">
        <v>18</v>
      </c>
      <c r="E14" s="1" t="s">
        <v>67</v>
      </c>
      <c r="F14" s="1" t="s">
        <v>67</v>
      </c>
      <c r="G14" s="4" t="s">
        <v>21</v>
      </c>
      <c r="H14" s="5" t="s">
        <v>22</v>
      </c>
      <c r="I14" s="5" t="s">
        <v>23</v>
      </c>
      <c r="J14" s="8"/>
      <c r="K14" s="6" t="s">
        <v>67</v>
      </c>
    </row>
    <row r="15" spans="1:11" x14ac:dyDescent="0.2">
      <c r="A15" s="1">
        <v>11</v>
      </c>
      <c r="B15" s="1" t="s">
        <v>67</v>
      </c>
      <c r="C15" s="1" t="s">
        <v>17</v>
      </c>
      <c r="D15" s="1" t="s">
        <v>18</v>
      </c>
      <c r="E15" s="1" t="s">
        <v>67</v>
      </c>
      <c r="F15" s="1" t="s">
        <v>67</v>
      </c>
      <c r="G15" s="4" t="s">
        <v>24</v>
      </c>
      <c r="H15" s="5" t="s">
        <v>22</v>
      </c>
      <c r="I15" s="5" t="s">
        <v>25</v>
      </c>
      <c r="J15" s="8"/>
      <c r="K15" s="6" t="s">
        <v>67</v>
      </c>
    </row>
    <row r="16" spans="1:11" x14ac:dyDescent="0.2">
      <c r="A16" s="1">
        <v>11</v>
      </c>
      <c r="B16" s="1" t="s">
        <v>67</v>
      </c>
      <c r="C16" s="1" t="s">
        <v>17</v>
      </c>
      <c r="D16" s="1" t="s">
        <v>18</v>
      </c>
      <c r="E16" s="1" t="s">
        <v>67</v>
      </c>
      <c r="F16" s="1" t="s">
        <v>67</v>
      </c>
      <c r="G16" s="4">
        <v>1011</v>
      </c>
      <c r="H16" s="5" t="s">
        <v>67</v>
      </c>
      <c r="I16" s="5" t="s">
        <v>26</v>
      </c>
      <c r="J16" s="8">
        <v>12250</v>
      </c>
      <c r="K16" s="6" t="s">
        <v>27</v>
      </c>
    </row>
    <row r="17" spans="1:11" x14ac:dyDescent="0.2">
      <c r="A17" s="1">
        <v>11</v>
      </c>
      <c r="B17" s="1" t="s">
        <v>67</v>
      </c>
      <c r="C17" s="1" t="s">
        <v>17</v>
      </c>
      <c r="D17" s="1" t="s">
        <v>18</v>
      </c>
      <c r="E17" s="1" t="s">
        <v>67</v>
      </c>
      <c r="F17" s="1" t="s">
        <v>67</v>
      </c>
      <c r="G17" s="4">
        <v>1035</v>
      </c>
      <c r="H17" s="5" t="s">
        <v>67</v>
      </c>
      <c r="I17" s="5" t="s">
        <v>28</v>
      </c>
      <c r="J17" s="8">
        <v>-12250</v>
      </c>
      <c r="K17" s="6" t="s">
        <v>27</v>
      </c>
    </row>
    <row r="18" spans="1:11" x14ac:dyDescent="0.2">
      <c r="A18" s="1">
        <v>11</v>
      </c>
      <c r="B18" s="1" t="s">
        <v>67</v>
      </c>
      <c r="C18" s="1" t="s">
        <v>17</v>
      </c>
      <c r="D18" s="1" t="s">
        <v>18</v>
      </c>
      <c r="E18" s="1" t="s">
        <v>67</v>
      </c>
      <c r="F18" s="1" t="s">
        <v>67</v>
      </c>
      <c r="G18" s="4">
        <v>1040</v>
      </c>
      <c r="H18" s="5">
        <v>1</v>
      </c>
      <c r="I18" s="5" t="s">
        <v>29</v>
      </c>
      <c r="J18" s="8"/>
      <c r="K18" s="6" t="s">
        <v>67</v>
      </c>
    </row>
    <row r="19" spans="1:11" x14ac:dyDescent="0.2">
      <c r="A19" s="1">
        <v>11</v>
      </c>
      <c r="B19" s="1" t="s">
        <v>67</v>
      </c>
      <c r="C19" s="1" t="s">
        <v>17</v>
      </c>
      <c r="D19" s="1" t="s">
        <v>18</v>
      </c>
      <c r="E19" s="1" t="s">
        <v>67</v>
      </c>
      <c r="F19" s="1" t="s">
        <v>67</v>
      </c>
      <c r="G19" s="4">
        <v>1040</v>
      </c>
      <c r="H19" s="5">
        <v>2</v>
      </c>
      <c r="I19" s="5" t="s">
        <v>29</v>
      </c>
      <c r="J19" s="8"/>
      <c r="K19" s="6" t="s">
        <v>67</v>
      </c>
    </row>
    <row r="20" spans="1:11" x14ac:dyDescent="0.2">
      <c r="A20" s="1">
        <v>11</v>
      </c>
      <c r="B20" s="1" t="s">
        <v>67</v>
      </c>
      <c r="C20" s="1" t="s">
        <v>17</v>
      </c>
      <c r="D20" s="1" t="s">
        <v>18</v>
      </c>
      <c r="E20" s="1" t="s">
        <v>67</v>
      </c>
      <c r="F20" s="1" t="s">
        <v>67</v>
      </c>
      <c r="G20" s="4">
        <v>1203</v>
      </c>
      <c r="H20" s="5" t="s">
        <v>67</v>
      </c>
      <c r="I20" s="5" t="s">
        <v>30</v>
      </c>
      <c r="J20" s="8">
        <v>213040694</v>
      </c>
      <c r="K20" s="6" t="s">
        <v>67</v>
      </c>
    </row>
    <row r="21" spans="1:11" x14ac:dyDescent="0.2">
      <c r="A21" s="1">
        <v>11</v>
      </c>
      <c r="B21" s="1" t="s">
        <v>67</v>
      </c>
      <c r="C21" s="1" t="s">
        <v>17</v>
      </c>
      <c r="D21" s="1" t="s">
        <v>18</v>
      </c>
      <c r="E21" s="1" t="s">
        <v>67</v>
      </c>
      <c r="F21" s="1" t="s">
        <v>67</v>
      </c>
      <c r="G21" s="4">
        <v>1203</v>
      </c>
      <c r="H21" s="5" t="s">
        <v>31</v>
      </c>
      <c r="I21" s="5" t="s">
        <v>32</v>
      </c>
      <c r="J21" s="8">
        <v>25263908</v>
      </c>
      <c r="K21" s="6" t="s">
        <v>33</v>
      </c>
    </row>
    <row r="22" spans="1:11" x14ac:dyDescent="0.2">
      <c r="A22" s="1">
        <v>11</v>
      </c>
      <c r="B22" s="1" t="s">
        <v>67</v>
      </c>
      <c r="C22" s="1" t="s">
        <v>17</v>
      </c>
      <c r="D22" s="1" t="s">
        <v>18</v>
      </c>
      <c r="E22" s="1" t="s">
        <v>67</v>
      </c>
      <c r="F22" s="1" t="s">
        <v>67</v>
      </c>
      <c r="G22" s="4">
        <v>1220</v>
      </c>
      <c r="H22" s="5" t="s">
        <v>67</v>
      </c>
      <c r="I22" s="5" t="s">
        <v>34</v>
      </c>
      <c r="J22" s="8"/>
      <c r="K22" s="6" t="s">
        <v>67</v>
      </c>
    </row>
    <row r="23" spans="1:11" x14ac:dyDescent="0.2">
      <c r="A23" s="1">
        <v>11</v>
      </c>
      <c r="B23" s="1" t="s">
        <v>67</v>
      </c>
      <c r="C23" s="1" t="s">
        <v>17</v>
      </c>
      <c r="D23" s="1" t="s">
        <v>18</v>
      </c>
      <c r="E23" s="1" t="s">
        <v>67</v>
      </c>
      <c r="F23" s="1" t="s">
        <v>67</v>
      </c>
      <c r="G23" s="4">
        <v>1221</v>
      </c>
      <c r="H23" s="5" t="s">
        <v>67</v>
      </c>
      <c r="I23" s="5" t="s">
        <v>35</v>
      </c>
      <c r="J23" s="8"/>
      <c r="K23" s="6" t="s">
        <v>67</v>
      </c>
    </row>
    <row r="24" spans="1:11" x14ac:dyDescent="0.2">
      <c r="A24" s="1">
        <v>11</v>
      </c>
      <c r="B24" s="1" t="s">
        <v>67</v>
      </c>
      <c r="C24" s="1" t="s">
        <v>17</v>
      </c>
      <c r="D24" s="1" t="s">
        <v>18</v>
      </c>
      <c r="E24" s="1" t="s">
        <v>67</v>
      </c>
      <c r="F24" s="1" t="s">
        <v>67</v>
      </c>
      <c r="G24" s="4">
        <v>1232</v>
      </c>
      <c r="H24" s="5" t="s">
        <v>67</v>
      </c>
      <c r="I24" s="5" t="s">
        <v>36</v>
      </c>
      <c r="J24" s="8"/>
      <c r="K24" s="6" t="s">
        <v>67</v>
      </c>
    </row>
    <row r="25" spans="1:11" x14ac:dyDescent="0.2">
      <c r="A25" s="1">
        <v>11</v>
      </c>
      <c r="B25" s="1" t="s">
        <v>67</v>
      </c>
      <c r="C25" s="1" t="s">
        <v>17</v>
      </c>
      <c r="D25" s="1" t="s">
        <v>18</v>
      </c>
      <c r="E25" s="1" t="s">
        <v>67</v>
      </c>
      <c r="F25" s="1" t="s">
        <v>67</v>
      </c>
      <c r="G25" s="4">
        <v>1232</v>
      </c>
      <c r="H25" s="5" t="s">
        <v>31</v>
      </c>
      <c r="I25" s="5" t="s">
        <v>36</v>
      </c>
      <c r="J25" s="8">
        <v>-12143320</v>
      </c>
      <c r="K25" s="6" t="s">
        <v>37</v>
      </c>
    </row>
    <row r="26" spans="1:11" ht="38.25" x14ac:dyDescent="0.2">
      <c r="A26" s="1">
        <v>11</v>
      </c>
      <c r="B26" s="1" t="s">
        <v>67</v>
      </c>
      <c r="C26" s="1" t="s">
        <v>17</v>
      </c>
      <c r="D26" s="1" t="s">
        <v>18</v>
      </c>
      <c r="E26" s="1" t="s">
        <v>67</v>
      </c>
      <c r="F26" s="1" t="s">
        <v>67</v>
      </c>
      <c r="G26" s="4">
        <v>1251</v>
      </c>
      <c r="H26" s="5" t="s">
        <v>67</v>
      </c>
      <c r="I26" s="5" t="s">
        <v>38</v>
      </c>
      <c r="J26" s="8">
        <v>-226161282</v>
      </c>
      <c r="K26" s="6" t="s">
        <v>39</v>
      </c>
    </row>
    <row r="27" spans="1:11" x14ac:dyDescent="0.2">
      <c r="A27" s="10">
        <v>11</v>
      </c>
      <c r="B27" s="10" t="s">
        <v>67</v>
      </c>
      <c r="C27" s="10" t="s">
        <v>17</v>
      </c>
      <c r="D27" s="10" t="s">
        <v>18</v>
      </c>
      <c r="E27" s="10" t="s">
        <v>67</v>
      </c>
      <c r="F27" s="10" t="s">
        <v>67</v>
      </c>
      <c r="G27" s="11">
        <v>1920</v>
      </c>
      <c r="H27" s="11" t="s">
        <v>67</v>
      </c>
      <c r="I27" s="11" t="s">
        <v>40</v>
      </c>
      <c r="J27" s="12">
        <f>SUM(J16:J26)</f>
        <v>0</v>
      </c>
      <c r="K27" s="13" t="s">
        <v>67</v>
      </c>
    </row>
    <row r="28" spans="1:11" x14ac:dyDescent="0.2">
      <c r="A28" s="1">
        <v>11</v>
      </c>
      <c r="B28" s="1" t="s">
        <v>67</v>
      </c>
      <c r="C28" s="1" t="s">
        <v>17</v>
      </c>
      <c r="D28" s="1" t="s">
        <v>18</v>
      </c>
      <c r="E28" s="1" t="s">
        <v>67</v>
      </c>
      <c r="F28" s="1" t="s">
        <v>67</v>
      </c>
      <c r="G28" s="4">
        <v>6011</v>
      </c>
      <c r="H28" s="5" t="s">
        <v>67</v>
      </c>
      <c r="I28" s="5" t="s">
        <v>41</v>
      </c>
      <c r="J28" s="8"/>
      <c r="K28" s="6" t="s">
        <v>67</v>
      </c>
    </row>
    <row r="29" spans="1:11" x14ac:dyDescent="0.2">
      <c r="A29" s="10">
        <v>11</v>
      </c>
      <c r="B29" s="10" t="s">
        <v>67</v>
      </c>
      <c r="C29" s="10" t="s">
        <v>17</v>
      </c>
      <c r="D29" s="10" t="s">
        <v>18</v>
      </c>
      <c r="E29" s="10" t="s">
        <v>67</v>
      </c>
      <c r="F29" s="10" t="s">
        <v>67</v>
      </c>
      <c r="G29" s="11">
        <v>6190</v>
      </c>
      <c r="H29" s="11" t="s">
        <v>67</v>
      </c>
      <c r="I29" s="11" t="s">
        <v>42</v>
      </c>
      <c r="J29" s="12">
        <f>IF(SUM(J16:J26)=SUM(J28:J28),SUM(J28:J28), "ERROR: Line 1920 &lt;&gt; Line 6190")</f>
        <v>0</v>
      </c>
      <c r="K29"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x14ac:dyDescent="0.2">
      <c r="A8" s="1" t="s">
        <v>67</v>
      </c>
      <c r="B8" s="9" t="s">
        <v>67</v>
      </c>
    </row>
    <row r="9" spans="1:2" x14ac:dyDescent="0.2">
      <c r="A9" s="1" t="s">
        <v>67</v>
      </c>
      <c r="B9" s="16" t="s">
        <v>45</v>
      </c>
    </row>
    <row r="10" spans="1:2" x14ac:dyDescent="0.2">
      <c r="A10" s="1" t="s">
        <v>67</v>
      </c>
      <c r="B10" s="9" t="s">
        <v>67</v>
      </c>
    </row>
    <row r="11" spans="1:2" ht="102" x14ac:dyDescent="0.2">
      <c r="A11" s="14" t="s">
        <v>46</v>
      </c>
      <c r="B11" s="15" t="s">
        <v>47</v>
      </c>
    </row>
    <row r="12" spans="1:2" ht="25.5" x14ac:dyDescent="0.2">
      <c r="A12" s="14" t="s">
        <v>48</v>
      </c>
      <c r="B12" s="15" t="s">
        <v>49</v>
      </c>
    </row>
    <row r="13" spans="1:2" ht="51" x14ac:dyDescent="0.2">
      <c r="A13" s="14" t="s">
        <v>50</v>
      </c>
      <c r="B13" s="15" t="s">
        <v>51</v>
      </c>
    </row>
    <row r="14" spans="1:2" ht="51" x14ac:dyDescent="0.2">
      <c r="A14" s="14" t="s">
        <v>52</v>
      </c>
      <c r="B14" s="15" t="s">
        <v>53</v>
      </c>
    </row>
    <row r="15" spans="1:2" ht="25.5" x14ac:dyDescent="0.2">
      <c r="A15" s="14" t="s">
        <v>54</v>
      </c>
      <c r="B15" s="15" t="s">
        <v>55</v>
      </c>
    </row>
    <row r="16" spans="1:2" ht="25.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2022-06-20T14:06:21Z</dcterms:created>
  <dcterms:modified xsi:type="dcterms:W3CDTF">2022-06-20T18:06:21Z</dcterms:modified>
</cp:coreProperties>
</file>