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<sst xmlns="http://schemas.openxmlformats.org/spreadsheetml/2006/main" count="300" uniqueCount="53">
  <si>
    <t>FY 2022 Apportionment</t>
  </si>
  <si>
    <t>Funds provided by Public Law 103-329, 109-115, 116-93, 116-260,117-103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</si>
  <si>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</si>
  <si>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</si>
  <si>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</si>
  <si>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</si>
  <si>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</si>
  <si>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</si>
  <si>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</si>
  <si>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</si>
  <si>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</si>
  <si>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</si>
  <si>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</si>
  <si>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</si>
  <si>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</si>
  <si>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</si>
  <si>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/X</t>
  </si>
  <si>
    <t>X</t>
  </si>
  <si>
    <t>0919</t>
  </si>
  <si>
    <t>IterNo</t>
  </si>
  <si>
    <t>Last Approved Apportionment: 2021-12-10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</si>
  <si>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</si>
  <si>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</si>
  <si>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</si>
  <si>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</si>
  <si>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</si>
  <si>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</si>
  <si>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Transferred from other accounts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</si>
  <si>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</si>
  <si>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</si>
  <si>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</si>
  <si>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</si>
  <si>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Approps transferred from other accounts</t>
  </si>
  <si>
    <t>BA: Disc: Appropriations:Antic nonexpend trans net</t>
  </si>
  <si>
    <t>Total budgetary resources avail (disc. and mand.)</t>
  </si>
  <si>
    <t>User Fees</t>
  </si>
  <si>
    <t>Acquisition of Real Property, Construction and Renovation</t>
  </si>
  <si>
    <t>IT Awards Management</t>
  </si>
  <si>
    <t>User Fees - Income Verification Service (IVES)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</si>
  <si>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</si>
  <si>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</si>
  <si>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</si>
  <si>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</si>
  <si>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</si>
  <si>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</si>
  <si>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</si>
  <si>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</si>
  <si>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</si>
  <si>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</si>
  <si>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10:56 AM</t>
  </si>
  <si>
    <t xml:space="preserve">TAF(s) Included: </t>
  </si>
  <si>
    <t xml:space="preserve">20-0919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</si>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</sst>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20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20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20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52</v>
      </c>
      <c r="I16" s="5" t="s">
        <v>26</v>
      </c>
      <c r="J16" s="8">
        <v>20230439</v>
      </c>
      <c r="K16" s="6" t="s">
        <v>52</v>
      </c>
    </row>
    <row r="17" spans="1:11" x14ac:dyDescent="0.2">
      <c r="A17" s="1">
        <v>20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1011</v>
      </c>
      <c r="H17" s="5" t="s">
        <v>52</v>
      </c>
      <c r="I17" s="5" t="s">
        <v>27</v>
      </c>
      <c r="J17" s="8">
        <v>155800000</v>
      </c>
      <c r="K17" s="6" t="s">
        <v>52</v>
      </c>
    </row>
    <row r="18" spans="1:11" x14ac:dyDescent="0.2">
      <c r="A18" s="1">
        <v>20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28</v>
      </c>
      <c r="J18" s="8">
        <v>5012728</v>
      </c>
      <c r="K18" s="6" t="s">
        <v>52</v>
      </c>
    </row>
    <row r="19" spans="1:11" x14ac:dyDescent="0.2">
      <c r="A19" s="1">
        <v>20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1033</v>
      </c>
      <c r="H19" s="5" t="s">
        <v>52</v>
      </c>
      <c r="I19" s="5" t="s">
        <v>29</v>
      </c>
      <c r="J19" s="8">
        <v>60573</v>
      </c>
      <c r="K19" s="6" t="s">
        <v>52</v>
      </c>
    </row>
    <row r="20" spans="1:11" x14ac:dyDescent="0.2">
      <c r="A20" s="1">
        <v>20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1060</v>
      </c>
      <c r="H20" s="5" t="s">
        <v>52</v>
      </c>
      <c r="I20" s="5" t="s">
        <v>30</v>
      </c>
      <c r="J20" s="8"/>
      <c r="K20" s="6" t="s">
        <v>52</v>
      </c>
    </row>
    <row r="21" spans="1:11" x14ac:dyDescent="0.2">
      <c r="A21" s="1">
        <v>20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1061</v>
      </c>
      <c r="H21" s="5" t="s">
        <v>52</v>
      </c>
      <c r="I21" s="5" t="s">
        <v>31</v>
      </c>
      <c r="J21" s="8">
        <v>11926699</v>
      </c>
      <c r="K21" s="6" t="s">
        <v>52</v>
      </c>
    </row>
    <row r="22" spans="1:11" x14ac:dyDescent="0.2">
      <c r="A22" s="1">
        <v>20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1121</v>
      </c>
      <c r="H22" s="5" t="s">
        <v>52</v>
      </c>
      <c r="I22" s="5" t="s">
        <v>32</v>
      </c>
      <c r="J22" s="8">
        <v>4200000</v>
      </c>
      <c r="K22" s="6" t="s">
        <v>52</v>
      </c>
    </row>
    <row r="23" spans="1:11" x14ac:dyDescent="0.2">
      <c r="A23" s="1">
        <v>20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1151</v>
      </c>
      <c r="H23" s="5" t="s">
        <v>52</v>
      </c>
      <c r="I23" s="5" t="s">
        <v>33</v>
      </c>
      <c r="J23" s="8">
        <v>32000000</v>
      </c>
      <c r="K23" s="6" t="s">
        <v>52</v>
      </c>
    </row>
    <row r="24" spans="1:11" x14ac:dyDescent="0.2">
      <c r="A24" s="10">
        <v>20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1920</v>
      </c>
      <c r="H24" s="11" t="s">
        <v>52</v>
      </c>
      <c r="I24" s="11" t="s">
        <v>34</v>
      </c>
      <c r="J24" s="12">
        <f>SUM(J16:J23)</f>
        <v>229230439</v>
      </c>
      <c r="K24" s="13" t="s">
        <v>52</v>
      </c>
    </row>
    <row r="25" spans="1:11" x14ac:dyDescent="0.2">
      <c r="A25" s="1">
        <v>20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6014</v>
      </c>
      <c r="H25" s="5" t="s">
        <v>52</v>
      </c>
      <c r="I25" s="5" t="s">
        <v>35</v>
      </c>
      <c r="J25" s="8">
        <v>135511855</v>
      </c>
      <c r="K25" s="6" t="s">
        <v>52</v>
      </c>
    </row>
    <row r="26" spans="1:11" x14ac:dyDescent="0.2">
      <c r="A26" s="1">
        <v>20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6017</v>
      </c>
      <c r="H26" s="5" t="s">
        <v>52</v>
      </c>
      <c r="I26" s="5" t="s">
        <v>36</v>
      </c>
      <c r="J26" s="8">
        <v>18584885</v>
      </c>
      <c r="K26" s="6" t="s">
        <v>52</v>
      </c>
    </row>
    <row r="27" spans="1:11" x14ac:dyDescent="0.2">
      <c r="A27" s="1">
        <v>20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6018</v>
      </c>
      <c r="H27" s="5" t="s">
        <v>52</v>
      </c>
      <c r="I27" s="5" t="s">
        <v>37</v>
      </c>
      <c r="J27" s="8">
        <v>27633699</v>
      </c>
      <c r="K27" s="6" t="s">
        <v>52</v>
      </c>
    </row>
    <row r="28" spans="1:11" x14ac:dyDescent="0.2">
      <c r="A28" s="1">
        <v>20</v>
      </c>
      <c r="B28" s="1" t="s">
        <v>52</v>
      </c>
      <c r="C28" s="1" t="s">
        <v>17</v>
      </c>
      <c r="D28" s="1" t="s">
        <v>18</v>
      </c>
      <c r="E28" s="1" t="s">
        <v>52</v>
      </c>
      <c r="F28" s="1" t="s">
        <v>52</v>
      </c>
      <c r="G28" s="4">
        <v>6019</v>
      </c>
      <c r="H28" s="5" t="s">
        <v>52</v>
      </c>
      <c r="I28" s="5" t="s">
        <v>38</v>
      </c>
      <c r="J28" s="8">
        <v>47500000</v>
      </c>
      <c r="K28" s="6" t="s">
        <v>52</v>
      </c>
    </row>
    <row r="29" spans="1:11" x14ac:dyDescent="0.2">
      <c r="A29" s="10">
        <v>20</v>
      </c>
      <c r="B29" s="10" t="s">
        <v>52</v>
      </c>
      <c r="C29" s="10" t="s">
        <v>17</v>
      </c>
      <c r="D29" s="10" t="s">
        <v>18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39</v>
      </c>
      <c r="J29" s="12">
        <f>IF(SUM(J16:J23)=SUM(J25:J28),SUM(J25:J28), "ERROR: Line 1920 &lt;&gt; Line 6190")</f>
        <v>229230439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2022-08-23T11:24:07Z</dcterms:created>
  <dcterms:modified xsi:type="dcterms:W3CDTF">2022-08-23T15:24:07Z</dcterms:modified>
</cp:coreProperties>
</file>