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<sst xmlns="http://schemas.openxmlformats.org/spreadsheetml/2006/main" count="258" uniqueCount="58">
  <si>
    <t>FY 2022 Apportionment</t>
  </si>
  <si>
    <t>Funds provided by Public Law,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</si>
  <si>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</si>
  <si>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</si>
  <si>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</si>
  <si>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</si>
  <si>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</si>
  <si>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</si>
  <si>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</si>
  <si>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</si>
  <si>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</si>
  <si>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</si>
  <si>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</si>
  <si>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</si>
  <si>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</si>
  <si>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</si>
  <si>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2021/2022</t>
  </si>
  <si>
    <t>0919</t>
  </si>
  <si>
    <t>IterNo</t>
  </si>
  <si>
    <t>Last Approved Apportionment: 2022-02-18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</si>
  <si>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</si>
  <si>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</si>
  <si>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</si>
  <si>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</si>
  <si>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</si>
  <si>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</si>
  <si>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</si>
  <si>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</si>
  <si>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</si>
  <si>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Adj to SOY bal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</si>
  <si>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</si>
  <si>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</si>
  <si>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</si>
  <si>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</si>
  <si>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</si>
  <si>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</si>
  <si>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</si>
  <si>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</si>
  <si>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OS Amer Rsc Plan Child Tax Cr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</si>
  <si>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</si>
  <si>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</si>
  <si>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</si>
  <si>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</si>
  <si>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</si>
  <si>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</si>
  <si>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</si>
  <si>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 xml:space="preserve">B1 </t>
  </si>
  <si>
    <t>The American Rescue Plan Act of 2021, P.L. 117-2, Sec. 9611, appropriation was initially warranted to the IRS Taxpayer Services TAFS [20-2021/2022-0912] and the IRS Operations Support TAFS [20-2021/2022-0919].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</si>
  <si>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</si>
  <si>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</si>
  <si>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</si>
  <si>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</si>
  <si>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</si>
  <si>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</si>
  <si>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2022-07-15 05:10 PM</t>
  </si>
  <si>
    <t xml:space="preserve">TAF(s) Included: </t>
  </si>
  <si>
    <t xml:space="preserve">20-0919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</si>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</sst>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3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103127822</v>
      </c>
      <c r="K16" s="6" t="s">
        <v>57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84891390</v>
      </c>
      <c r="K17" s="6" t="s">
        <v>57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57</v>
      </c>
      <c r="F18" s="1" t="s">
        <v>57</v>
      </c>
      <c r="G18" s="4">
        <v>1020</v>
      </c>
      <c r="H18" s="5" t="s">
        <v>57</v>
      </c>
      <c r="I18" s="5" t="s">
        <v>29</v>
      </c>
      <c r="J18" s="8">
        <v>-40104740</v>
      </c>
      <c r="K18" s="6" t="s">
        <v>30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57</v>
      </c>
      <c r="F19" s="1" t="s">
        <v>57</v>
      </c>
      <c r="G19" s="4">
        <v>1021</v>
      </c>
      <c r="H19" s="5" t="s">
        <v>57</v>
      </c>
      <c r="I19" s="5" t="s">
        <v>31</v>
      </c>
      <c r="J19" s="8">
        <v>17571015</v>
      </c>
      <c r="K19" s="6" t="s">
        <v>57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57</v>
      </c>
      <c r="F20" s="1" t="s">
        <v>57</v>
      </c>
      <c r="G20" s="4">
        <v>1033</v>
      </c>
      <c r="H20" s="5" t="s">
        <v>57</v>
      </c>
      <c r="I20" s="5" t="s">
        <v>32</v>
      </c>
      <c r="J20" s="8">
        <v>7458872</v>
      </c>
      <c r="K20" s="6" t="s">
        <v>57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57</v>
      </c>
      <c r="F21" s="1" t="s">
        <v>57</v>
      </c>
      <c r="G21" s="4">
        <v>1061</v>
      </c>
      <c r="H21" s="5" t="s">
        <v>57</v>
      </c>
      <c r="I21" s="5" t="s">
        <v>33</v>
      </c>
      <c r="J21" s="8">
        <v>8470114</v>
      </c>
      <c r="K21" s="6" t="s">
        <v>57</v>
      </c>
    </row>
    <row r="22" spans="1:11" x14ac:dyDescent="0.2">
      <c r="A22" s="10">
        <v>20</v>
      </c>
      <c r="B22" s="10">
        <v>2021</v>
      </c>
      <c r="C22" s="10">
        <v>2022</v>
      </c>
      <c r="D22" s="10" t="s">
        <v>17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34</v>
      </c>
      <c r="J22" s="12">
        <f>SUM(J16:J21)</f>
        <v>181414473</v>
      </c>
      <c r="K22" s="13" t="s">
        <v>57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35</v>
      </c>
      <c r="J23" s="8">
        <v>1244479</v>
      </c>
      <c r="K23" s="6" t="s">
        <v>57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36</v>
      </c>
      <c r="J24" s="8">
        <v>1500000</v>
      </c>
      <c r="K24" s="6" t="s">
        <v>57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37</v>
      </c>
      <c r="J25" s="8">
        <v>106383344</v>
      </c>
      <c r="K25" s="6" t="s">
        <v>57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57</v>
      </c>
      <c r="F26" s="1" t="s">
        <v>57</v>
      </c>
      <c r="G26" s="4">
        <v>6018</v>
      </c>
      <c r="H26" s="5" t="s">
        <v>57</v>
      </c>
      <c r="I26" s="5" t="s">
        <v>38</v>
      </c>
      <c r="J26" s="8">
        <v>72286650</v>
      </c>
      <c r="K26" s="6" t="s">
        <v>57</v>
      </c>
    </row>
    <row r="27" spans="1:11" x14ac:dyDescent="0.2">
      <c r="A27" s="10">
        <v>20</v>
      </c>
      <c r="B27" s="10">
        <v>2021</v>
      </c>
      <c r="C27" s="10">
        <v>2022</v>
      </c>
      <c r="D27" s="10" t="s">
        <v>17</v>
      </c>
      <c r="E27" s="10" t="s">
        <v>57</v>
      </c>
      <c r="F27" s="10" t="s">
        <v>57</v>
      </c>
      <c r="G27" s="11">
        <v>6190</v>
      </c>
      <c r="H27" s="11" t="s">
        <v>57</v>
      </c>
      <c r="I27" s="11" t="s">
        <v>39</v>
      </c>
      <c r="J27" s="12">
        <f>IF(SUM(J16:J21)=SUM(J23:J26),SUM(J23:J26), "ERROR: Line 1920 &lt;&gt; Line 6190")</f>
        <v>181414473</v>
      </c>
      <c r="K27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ht="63.75" x14ac:dyDescent="0.2">
      <c r="A8" s="14" t="s">
        <v>43</v>
      </c>
      <c r="B8" s="15" t="s">
        <v>44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45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2022-08-23T11:09:26Z</dcterms:created>
  <dcterms:modified xsi:type="dcterms:W3CDTF">2022-08-23T15:09:27Z</dcterms:modified>
</cp:coreProperties>
</file>