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<sst xmlns="http://schemas.openxmlformats.org/spreadsheetml/2006/main" count="259" uniqueCount="54">
  <si>
    <t>FY 2022 Apportionment</t>
  </si>
  <si>
    <t>Funds provided by Public Law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</si>
  <si>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</si>
  <si>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</si>
  <si>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</si>
  <si>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</si>
  <si>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</si>
  <si>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</si>
  <si>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</si>
  <si>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</si>
  <si>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</si>
  <si>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</si>
  <si>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</si>
  <si>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</si>
  <si>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</si>
  <si>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</si>
  <si>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2021/2022</t>
  </si>
  <si>
    <t>0913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</si>
  <si>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</si>
  <si>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</si>
  <si>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</si>
  <si>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</si>
  <si>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</si>
  <si>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</si>
  <si>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</si>
  <si>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Unob Bal: Brought forward, Oct 1 (HIDTA)</t>
  </si>
  <si>
    <t>Unob Bal: Brought forward, Oct 1</t>
  </si>
  <si>
    <t>Unob Bal: Brought forward, Oct 1 (TEOAF)</t>
  </si>
  <si>
    <t>Unob Bal: Transferred to other accounts</t>
  </si>
  <si>
    <t>Unob Bal: Transfers betw expired\unexpired accts</t>
  </si>
  <si>
    <t>Total budgetary resources avail (disc. and mand.)</t>
  </si>
  <si>
    <t>HIDTA</t>
  </si>
  <si>
    <t>Investigations - Direct</t>
  </si>
  <si>
    <t>Exam &amp; Collection - Direct</t>
  </si>
  <si>
    <t>Regulatory - Direct</t>
  </si>
  <si>
    <t>TEOAF Direct (Reimbursable)</t>
  </si>
  <si>
    <t>Carryover Funds 50%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</si>
  <si>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</si>
  <si>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</si>
  <si>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</si>
  <si>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</si>
  <si>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</si>
  <si>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</si>
  <si>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</si>
  <si>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</si>
  <si>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</si>
  <si>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</si>
  <si>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</si>
  <si>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</si>
  <si>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</si>
  <si>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07:28 PM</t>
  </si>
  <si>
    <t xml:space="preserve">TAF(s) Included: </t>
  </si>
  <si>
    <t xml:space="preserve">20-0913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</si>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</sst>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>
        <v>1</v>
      </c>
      <c r="I16" s="5" t="s">
        <v>25</v>
      </c>
      <c r="J16" s="8">
        <v>128385</v>
      </c>
      <c r="K16" s="6" t="s">
        <v>53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>
        <v>2</v>
      </c>
      <c r="I17" s="5" t="s">
        <v>26</v>
      </c>
      <c r="J17" s="8">
        <v>247968747</v>
      </c>
      <c r="K17" s="6" t="s">
        <v>53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1000</v>
      </c>
      <c r="H18" s="5">
        <v>3</v>
      </c>
      <c r="I18" s="5" t="s">
        <v>27</v>
      </c>
      <c r="J18" s="8">
        <v>3136488</v>
      </c>
      <c r="K18" s="6" t="s">
        <v>53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1010</v>
      </c>
      <c r="H19" s="5" t="s">
        <v>53</v>
      </c>
      <c r="I19" s="5" t="s">
        <v>28</v>
      </c>
      <c r="J19" s="8">
        <v>-20000</v>
      </c>
      <c r="K19" s="6" t="s">
        <v>53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1012</v>
      </c>
      <c r="H20" s="5" t="s">
        <v>53</v>
      </c>
      <c r="I20" s="5" t="s">
        <v>29</v>
      </c>
      <c r="J20" s="8">
        <v>3822589</v>
      </c>
      <c r="K20" s="6" t="s">
        <v>53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30</v>
      </c>
      <c r="J21" s="12">
        <f>SUM(J16:J20)</f>
        <v>255036209</v>
      </c>
      <c r="K21" s="13" t="s">
        <v>53</v>
      </c>
    </row>
    <row r="22" spans="1:11" x14ac:dyDescent="0.2">
      <c r="A22" s="1">
        <v>20</v>
      </c>
      <c r="B22" s="1">
        <v>2021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31</v>
      </c>
      <c r="J22" s="8">
        <v>108385</v>
      </c>
      <c r="K22" s="6" t="s">
        <v>53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32</v>
      </c>
      <c r="J23" s="8">
        <v>45646542</v>
      </c>
      <c r="K23" s="6" t="s">
        <v>53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33</v>
      </c>
      <c r="J24" s="8">
        <v>177322205</v>
      </c>
      <c r="K24" s="6" t="s">
        <v>53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34</v>
      </c>
      <c r="J25" s="8">
        <v>25000000</v>
      </c>
      <c r="K25" s="6" t="s">
        <v>53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6015</v>
      </c>
      <c r="H26" s="5" t="s">
        <v>53</v>
      </c>
      <c r="I26" s="5" t="s">
        <v>35</v>
      </c>
      <c r="J26" s="8">
        <v>3136488</v>
      </c>
      <c r="K26" s="6" t="s">
        <v>53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53</v>
      </c>
      <c r="F27" s="1" t="s">
        <v>53</v>
      </c>
      <c r="G27" s="4">
        <v>6019</v>
      </c>
      <c r="H27" s="5" t="s">
        <v>53</v>
      </c>
      <c r="I27" s="5" t="s">
        <v>36</v>
      </c>
      <c r="J27" s="8">
        <v>3822589</v>
      </c>
      <c r="K27" s="6" t="s">
        <v>53</v>
      </c>
    </row>
    <row r="28" spans="1:11" x14ac:dyDescent="0.2">
      <c r="A28" s="10">
        <v>20</v>
      </c>
      <c r="B28" s="10">
        <v>2021</v>
      </c>
      <c r="C28" s="10">
        <v>2022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37</v>
      </c>
      <c r="J28" s="12">
        <f>IF(SUM(J16:J20)=SUM(J22:J27),SUM(J22:J27), "ERROR: Line 1920 &lt;&gt; Line 6190")</f>
        <v>255036209</v>
      </c>
      <c r="K28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2022-08-23T11:09:24Z</dcterms:created>
  <dcterms:modified xsi:type="dcterms:W3CDTF">2022-08-23T15:09:24Z</dcterms:modified>
</cp:coreProperties>
</file>