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2" i="1"/>
</calcChain>
</file>

<file path=xl/sharedStrings.xml><?xml version="1.0" encoding="utf-8"?>
<sst xmlns="http://schemas.openxmlformats.org/spreadsheetml/2006/main" count="262" uniqueCount="53">
  <si>
    <t>FY 2022 Apportionment</t>
  </si>
  <si>
    <t>Funds provided by Public Law 112-141</t>
  </si>
  <si>
    <t>Treasury Agency</t>
  </si>
  <si>
    <t>FY1</t>
  </si>
  <si>
    <t>FY2</t>
  </si>
  <si>
    <t>Treasury Account</t>
  </si>
  <si>
    <t>Alloc Account</t>
  </si>
  <si>
    <t>Alloc Sub-Account</t>
  </si>
  <si>
    <t>Line No</t>
  </si>
  <si>
    <t>Line Split</t>
  </si>
  <si>
    <t>Bureau/ Account Title / Cat B Stub / Line Split</t>
  </si>
  <si>
    <t>OMB Action</t>
  </si>
  <si>
    <t>OMB Footnote</t>
  </si>
  <si>
    <t>Department of the Treasury</t>
  </si>
  <si>
    <t>Bureau: Fiscal Service</t>
  </si>
  <si>
    <t>Account: Gulf Coast Restoration Trust Fund (015-12-8625)</t>
  </si>
  <si>
    <t>TAFS: 20-8625 /X</t>
  </si>
  <si>
    <t>X</t>
  </si>
  <si>
    <t>8625</t>
  </si>
  <si>
    <t>IterNo</t>
  </si>
  <si>
    <t>Last Approved Apportionment: 2021-09-15</t>
  </si>
  <si>
    <t>RptCat</t>
  </si>
  <si>
    <t>NO</t>
  </si>
  <si>
    <t>Reporting Categories</t>
  </si>
  <si>
    <t>AdjAut</t>
  </si>
  <si>
    <t>Adjustment Authority provided</t>
  </si>
  <si>
    <t>A</t>
  </si>
  <si>
    <t>Unob Bal: Brought forward, Oct 1</t>
  </si>
  <si>
    <t>Unob Bal: Antic recov of prior year unpd/pd obl</t>
  </si>
  <si>
    <t>BA: Mand: Appropriation (special or trust)</t>
  </si>
  <si>
    <t>SEQ</t>
  </si>
  <si>
    <t>BA: Mand: Appropriation (previously unavailable)</t>
  </si>
  <si>
    <t>BA: Mand: New\Unob bal of approps temp reduced</t>
  </si>
  <si>
    <t>B1</t>
  </si>
  <si>
    <t>BA: Mand: Anticipated appropriation</t>
  </si>
  <si>
    <t>Total budgetary resources avail (disc. and mand.)</t>
  </si>
  <si>
    <t>Gulf Coast Restoration Trust Fund Activities</t>
  </si>
  <si>
    <t>Total budgetary resources available</t>
  </si>
  <si>
    <t>OMB Footnotes</t>
  </si>
  <si>
    <t>Footnotes for Apportioned Amounts</t>
  </si>
  <si>
    <t>Footnotes for Budgetary Resources</t>
  </si>
  <si>
    <t xml:space="preserve">B1 </t>
  </si>
  <si>
    <t>The amount on line 1232 (line split "SEQ") is the required sequestration amount assuming the trust fund appropriation is equal to the amount shown on lines 1201 and 1250.  If the appropriation is different from the amount shown on lines 1201 and 1250, the amount currently reflected on line 1232 (line split "SEQ") is automatically apportioned so as to reflect 5.7 percent of the actual 2022 appropriation.  Because of the indefinite nature of this BA, the sequestered amount may not be equal to the amount reflected in the OMB Report to the Congress on the Joint Committee Sequestration for Fiscal Year 2022.</t>
  </si>
  <si>
    <t>End of File</t>
  </si>
  <si>
    <t>OMB Approved this apportionment request using
the web-based apportionment system</t>
  </si>
  <si>
    <t>Mark Affixed By:</t>
  </si>
  <si>
    <t>/s/ signature</t>
  </si>
  <si>
    <t xml:space="preserve">Deputy Associate Director for Housing, Treasury and Commerce                                                                                                                                            </t>
  </si>
  <si>
    <t>Signed On:</t>
  </si>
  <si>
    <t>2022-01-07 11:54 AM</t>
  </si>
  <si>
    <t xml:space="preserve">TAF(s) Included: </t>
  </si>
  <si>
    <t>20-8625 \X (Gulf Coast Restoration Trust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</si>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</sst>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20</v>
      </c>
      <c r="B13" s="1" t="s">
        <v>52</v>
      </c>
      <c r="C13" s="1" t="s">
        <v>17</v>
      </c>
      <c r="D13" s="1" t="s">
        <v>18</v>
      </c>
      <c r="E13" s="1" t="s">
        <v>52</v>
      </c>
      <c r="F13" s="1" t="s">
        <v>52</v>
      </c>
      <c r="G13" s="4" t="s">
        <v>19</v>
      </c>
      <c r="H13" s="5">
        <v>2</v>
      </c>
      <c r="I13" s="5" t="s">
        <v>20</v>
      </c>
      <c r="J13" s="8"/>
      <c r="K13" s="6" t="s">
        <v>52</v>
      </c>
    </row>
    <row r="14" spans="1:11" x14ac:dyDescent="0.2">
      <c r="A14" s="1">
        <v>20</v>
      </c>
      <c r="B14" s="1" t="s">
        <v>52</v>
      </c>
      <c r="C14" s="1" t="s">
        <v>17</v>
      </c>
      <c r="D14" s="1" t="s">
        <v>18</v>
      </c>
      <c r="E14" s="1" t="s">
        <v>52</v>
      </c>
      <c r="F14" s="1" t="s">
        <v>52</v>
      </c>
      <c r="G14" s="4" t="s">
        <v>21</v>
      </c>
      <c r="H14" s="5" t="s">
        <v>22</v>
      </c>
      <c r="I14" s="5" t="s">
        <v>23</v>
      </c>
      <c r="J14" s="8"/>
      <c r="K14" s="6" t="s">
        <v>52</v>
      </c>
    </row>
    <row r="15" spans="1:11" x14ac:dyDescent="0.2">
      <c r="A15" s="1">
        <v>20</v>
      </c>
      <c r="B15" s="1" t="s">
        <v>52</v>
      </c>
      <c r="C15" s="1" t="s">
        <v>17</v>
      </c>
      <c r="D15" s="1" t="s">
        <v>18</v>
      </c>
      <c r="E15" s="1" t="s">
        <v>52</v>
      </c>
      <c r="F15" s="1" t="s">
        <v>52</v>
      </c>
      <c r="G15" s="4" t="s">
        <v>24</v>
      </c>
      <c r="H15" s="5" t="s">
        <v>22</v>
      </c>
      <c r="I15" s="5" t="s">
        <v>25</v>
      </c>
      <c r="J15" s="8"/>
      <c r="K15" s="6" t="s">
        <v>52</v>
      </c>
    </row>
    <row r="16" spans="1:11" x14ac:dyDescent="0.2">
      <c r="A16" s="1">
        <v>20</v>
      </c>
      <c r="B16" s="1" t="s">
        <v>52</v>
      </c>
      <c r="C16" s="1" t="s">
        <v>17</v>
      </c>
      <c r="D16" s="1" t="s">
        <v>18</v>
      </c>
      <c r="E16" s="1" t="s">
        <v>52</v>
      </c>
      <c r="F16" s="1" t="s">
        <v>52</v>
      </c>
      <c r="G16" s="4">
        <v>1000</v>
      </c>
      <c r="H16" s="5" t="s">
        <v>26</v>
      </c>
      <c r="I16" s="5" t="s">
        <v>27</v>
      </c>
      <c r="J16" s="8">
        <v>1075017835</v>
      </c>
      <c r="K16" s="6" t="s">
        <v>52</v>
      </c>
    </row>
    <row r="17" spans="1:11" x14ac:dyDescent="0.2">
      <c r="A17" s="1">
        <v>20</v>
      </c>
      <c r="B17" s="1" t="s">
        <v>52</v>
      </c>
      <c r="C17" s="1" t="s">
        <v>17</v>
      </c>
      <c r="D17" s="1" t="s">
        <v>18</v>
      </c>
      <c r="E17" s="1" t="s">
        <v>52</v>
      </c>
      <c r="F17" s="1" t="s">
        <v>52</v>
      </c>
      <c r="G17" s="4">
        <v>1061</v>
      </c>
      <c r="H17" s="5" t="s">
        <v>52</v>
      </c>
      <c r="I17" s="5" t="s">
        <v>28</v>
      </c>
      <c r="J17" s="8">
        <v>6600000</v>
      </c>
      <c r="K17" s="6" t="s">
        <v>52</v>
      </c>
    </row>
    <row r="18" spans="1:11" x14ac:dyDescent="0.2">
      <c r="A18" s="1">
        <v>20</v>
      </c>
      <c r="B18" s="1" t="s">
        <v>52</v>
      </c>
      <c r="C18" s="1" t="s">
        <v>17</v>
      </c>
      <c r="D18" s="1" t="s">
        <v>18</v>
      </c>
      <c r="E18" s="1" t="s">
        <v>52</v>
      </c>
      <c r="F18" s="1" t="s">
        <v>52</v>
      </c>
      <c r="G18" s="4">
        <v>1201</v>
      </c>
      <c r="H18" s="5" t="s">
        <v>52</v>
      </c>
      <c r="I18" s="5" t="s">
        <v>29</v>
      </c>
      <c r="J18" s="8">
        <v>299950</v>
      </c>
      <c r="K18" s="6" t="s">
        <v>52</v>
      </c>
    </row>
    <row r="19" spans="1:11" x14ac:dyDescent="0.2">
      <c r="A19" s="1">
        <v>20</v>
      </c>
      <c r="B19" s="1" t="s">
        <v>52</v>
      </c>
      <c r="C19" s="1" t="s">
        <v>17</v>
      </c>
      <c r="D19" s="1" t="s">
        <v>18</v>
      </c>
      <c r="E19" s="1" t="s">
        <v>52</v>
      </c>
      <c r="F19" s="1" t="s">
        <v>52</v>
      </c>
      <c r="G19" s="4">
        <v>1203</v>
      </c>
      <c r="H19" s="5" t="s">
        <v>30</v>
      </c>
      <c r="I19" s="5" t="s">
        <v>31</v>
      </c>
      <c r="J19" s="8">
        <v>17936288</v>
      </c>
      <c r="K19" s="6" t="s">
        <v>52</v>
      </c>
    </row>
    <row r="20" spans="1:11" x14ac:dyDescent="0.2">
      <c r="A20" s="1">
        <v>20</v>
      </c>
      <c r="B20" s="1" t="s">
        <v>52</v>
      </c>
      <c r="C20" s="1" t="s">
        <v>17</v>
      </c>
      <c r="D20" s="1" t="s">
        <v>18</v>
      </c>
      <c r="E20" s="1" t="s">
        <v>52</v>
      </c>
      <c r="F20" s="1" t="s">
        <v>52</v>
      </c>
      <c r="G20" s="4">
        <v>1232</v>
      </c>
      <c r="H20" s="5" t="s">
        <v>30</v>
      </c>
      <c r="I20" s="5" t="s">
        <v>32</v>
      </c>
      <c r="J20" s="8">
        <v>-17556000</v>
      </c>
      <c r="K20" s="6" t="s">
        <v>33</v>
      </c>
    </row>
    <row r="21" spans="1:11" x14ac:dyDescent="0.2">
      <c r="A21" s="1">
        <v>20</v>
      </c>
      <c r="B21" s="1" t="s">
        <v>52</v>
      </c>
      <c r="C21" s="1" t="s">
        <v>17</v>
      </c>
      <c r="D21" s="1" t="s">
        <v>18</v>
      </c>
      <c r="E21" s="1" t="s">
        <v>52</v>
      </c>
      <c r="F21" s="1" t="s">
        <v>52</v>
      </c>
      <c r="G21" s="4">
        <v>1250</v>
      </c>
      <c r="H21" s="5" t="s">
        <v>52</v>
      </c>
      <c r="I21" s="5" t="s">
        <v>34</v>
      </c>
      <c r="J21" s="8">
        <v>307700050</v>
      </c>
      <c r="K21" s="6" t="s">
        <v>52</v>
      </c>
    </row>
    <row r="22" spans="1:11" x14ac:dyDescent="0.2">
      <c r="A22" s="10">
        <v>20</v>
      </c>
      <c r="B22" s="10" t="s">
        <v>52</v>
      </c>
      <c r="C22" s="10" t="s">
        <v>17</v>
      </c>
      <c r="D22" s="10" t="s">
        <v>18</v>
      </c>
      <c r="E22" s="10" t="s">
        <v>52</v>
      </c>
      <c r="F22" s="10" t="s">
        <v>52</v>
      </c>
      <c r="G22" s="11">
        <v>1920</v>
      </c>
      <c r="H22" s="11" t="s">
        <v>52</v>
      </c>
      <c r="I22" s="11" t="s">
        <v>35</v>
      </c>
      <c r="J22" s="12">
        <f>SUM(J16:J21)</f>
        <v>1389998123</v>
      </c>
      <c r="K22" s="13" t="s">
        <v>52</v>
      </c>
    </row>
    <row r="23" spans="1:11" x14ac:dyDescent="0.2">
      <c r="A23" s="1">
        <v>20</v>
      </c>
      <c r="B23" s="1" t="s">
        <v>52</v>
      </c>
      <c r="C23" s="1" t="s">
        <v>17</v>
      </c>
      <c r="D23" s="1" t="s">
        <v>18</v>
      </c>
      <c r="E23" s="1" t="s">
        <v>52</v>
      </c>
      <c r="F23" s="1" t="s">
        <v>52</v>
      </c>
      <c r="G23" s="4">
        <v>6012</v>
      </c>
      <c r="H23" s="5" t="s">
        <v>52</v>
      </c>
      <c r="I23" s="5" t="s">
        <v>36</v>
      </c>
      <c r="J23" s="8">
        <v>1389998123</v>
      </c>
      <c r="K23" s="6" t="s">
        <v>52</v>
      </c>
    </row>
    <row r="24" spans="1:11" x14ac:dyDescent="0.2">
      <c r="A24" s="10">
        <v>20</v>
      </c>
      <c r="B24" s="10" t="s">
        <v>52</v>
      </c>
      <c r="C24" s="10" t="s">
        <v>17</v>
      </c>
      <c r="D24" s="10" t="s">
        <v>18</v>
      </c>
      <c r="E24" s="10" t="s">
        <v>52</v>
      </c>
      <c r="F24" s="10" t="s">
        <v>52</v>
      </c>
      <c r="G24" s="11">
        <v>6190</v>
      </c>
      <c r="H24" s="11" t="s">
        <v>52</v>
      </c>
      <c r="I24" s="11" t="s">
        <v>37</v>
      </c>
      <c r="J24" s="12">
        <f>IF(SUM(J16:J21)=SUM(J23:J23),SUM(J23:J23), "ERROR: Line 1920 &lt;&gt; Line 6190")</f>
        <v>1389998123</v>
      </c>
      <c r="K24" s="13" t="s">
        <v>52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38</v>
      </c>
    </row>
    <row r="4" spans="1:2" x14ac:dyDescent="0.2">
      <c r="A4" s="1" t="s">
        <v>52</v>
      </c>
      <c r="B4" s="9" t="s">
        <v>52</v>
      </c>
    </row>
    <row r="5" spans="1:2" x14ac:dyDescent="0.2">
      <c r="A5" s="1" t="s">
        <v>52</v>
      </c>
      <c r="B5" s="9" t="s">
        <v>52</v>
      </c>
    </row>
    <row r="6" spans="1:2" x14ac:dyDescent="0.2">
      <c r="A6" s="1" t="s">
        <v>52</v>
      </c>
      <c r="B6" s="16" t="s">
        <v>39</v>
      </c>
    </row>
    <row r="7" spans="1:2" x14ac:dyDescent="0.2">
      <c r="A7" s="1" t="s">
        <v>52</v>
      </c>
      <c r="B7" s="9" t="s">
        <v>52</v>
      </c>
    </row>
    <row r="8" spans="1:2" x14ac:dyDescent="0.2">
      <c r="A8" s="1" t="s">
        <v>52</v>
      </c>
      <c r="B8" s="9" t="s">
        <v>52</v>
      </c>
    </row>
    <row r="9" spans="1:2" x14ac:dyDescent="0.2">
      <c r="A9" s="1" t="s">
        <v>52</v>
      </c>
      <c r="B9" s="16" t="s">
        <v>40</v>
      </c>
    </row>
    <row r="10" spans="1:2" x14ac:dyDescent="0.2">
      <c r="A10" s="1" t="s">
        <v>52</v>
      </c>
      <c r="B10" s="9" t="s">
        <v>52</v>
      </c>
    </row>
    <row r="11" spans="1:2" ht="76.5" x14ac:dyDescent="0.2">
      <c r="A11" s="14" t="s">
        <v>41</v>
      </c>
      <c r="B11" s="15" t="s">
        <v>42</v>
      </c>
    </row>
    <row r="12" spans="1:2" x14ac:dyDescent="0.2">
      <c r="A12" s="1" t="s">
        <v>52</v>
      </c>
      <c r="B12" s="9" t="s">
        <v>52</v>
      </c>
    </row>
    <row r="13" spans="1:2" x14ac:dyDescent="0.2">
      <c r="A13" s="20" t="s">
        <v>43</v>
      </c>
      <c r="B13" s="19" t="s">
        <v>52</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2022-06-20T16:53:21Z</dcterms:created>
  <dcterms:modified xsi:type="dcterms:W3CDTF">2022-06-20T20:53:22Z</dcterms:modified>
</cp:coreProperties>
</file>