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<sst xmlns="http://schemas.openxmlformats.org/spreadsheetml/2006/main" count="288" uniqueCount="60">
  <si>
    <t>FY 2022 Apportionment</t>
  </si>
  <si>
    <t>Funds provided by Public Law 104-134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</si>
  <si>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</si>
  <si>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</si>
  <si>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</si>
  <si>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</si>
  <si>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</si>
  <si>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</si>
  <si>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</si>
  <si>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</si>
  <si>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</si>
  <si>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</si>
  <si>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</si>
  <si>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</si>
  <si>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</si>
  <si>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Debt Collection Fund (015-12-5445)</t>
  </si>
  <si>
    <t>TAFS: 20-5445 /X</t>
  </si>
  <si>
    <t>X</t>
  </si>
  <si>
    <t>5445</t>
  </si>
  <si>
    <t>IterNo</t>
  </si>
  <si>
    <t>Last Approved Apportionment: 2021-09-24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</si>
  <si>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</si>
  <si>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</si>
  <si>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</si>
  <si>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</si>
  <si>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</si>
  <si>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</si>
  <si>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</si>
  <si>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</si>
  <si>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</si>
  <si>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</si>
  <si>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</si>
  <si>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</si>
  <si>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</si>
  <si>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</si>
  <si>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</si>
  <si>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New/Unob bal of approps temp reduced</t>
  </si>
  <si>
    <t>B1</t>
  </si>
  <si>
    <t>BA: Mand: Anticipated appropriation</t>
  </si>
  <si>
    <t>Total budgetary resources avail (disc. and mand.)</t>
  </si>
  <si>
    <t>Debt Collection Program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</si>
  <si>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</si>
  <si>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</si>
  <si>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</si>
  <si>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</si>
  <si>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</si>
  <si>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</t>
  </si>
  <si>
    <t>Footnotes for Budgetary Resources</t>
  </si>
  <si>
    <t xml:space="preserve">B1 </t>
  </si>
  <si>
    <t>The amount on line 1232 is the required sequester amount assuming the overhead administrative expenses from the non-federal portion of the account are $17,346,000.  During the remainder of the fiscal year, if the amount from non-federal sources needed for overhead administrative expenses differs from the $17 million estimate, the amount on line 1232 is hereby automatically apportioned as follows: the agency will achieve the reduction by applying 5.7% to the final administrative overhead expenses amount.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</si>
  <si>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</si>
  <si>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</si>
  <si>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</si>
  <si>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</si>
  <si>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</si>
  <si>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</si>
  <si>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04:05 PM</t>
  </si>
  <si>
    <t xml:space="preserve">TAF(s) Included: </t>
  </si>
  <si>
    <t xml:space="preserve">20-5445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</si>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</sst>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20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20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20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145712741</v>
      </c>
      <c r="K16" s="6" t="s">
        <v>59</v>
      </c>
    </row>
    <row r="17" spans="1:11" x14ac:dyDescent="0.2">
      <c r="A17" s="1">
        <v>20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29</v>
      </c>
      <c r="J17" s="8">
        <v>915521</v>
      </c>
      <c r="K17" s="6" t="s">
        <v>59</v>
      </c>
    </row>
    <row r="18" spans="1:11" x14ac:dyDescent="0.2">
      <c r="A18" s="1">
        <v>20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1033</v>
      </c>
      <c r="H18" s="5" t="s">
        <v>59</v>
      </c>
      <c r="I18" s="5" t="s">
        <v>30</v>
      </c>
      <c r="J18" s="8">
        <v>2601</v>
      </c>
      <c r="K18" s="6" t="s">
        <v>59</v>
      </c>
    </row>
    <row r="19" spans="1:11" x14ac:dyDescent="0.2">
      <c r="A19" s="1">
        <v>20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1060</v>
      </c>
      <c r="H19" s="5" t="s">
        <v>59</v>
      </c>
      <c r="I19" s="5" t="s">
        <v>31</v>
      </c>
      <c r="J19" s="8">
        <v>200000</v>
      </c>
      <c r="K19" s="6" t="s">
        <v>59</v>
      </c>
    </row>
    <row r="20" spans="1:11" x14ac:dyDescent="0.2">
      <c r="A20" s="1">
        <v>20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2081878</v>
      </c>
      <c r="K20" s="6" t="s">
        <v>59</v>
      </c>
    </row>
    <row r="21" spans="1:11" x14ac:dyDescent="0.2">
      <c r="A21" s="1">
        <v>20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1201</v>
      </c>
      <c r="H21" s="5" t="s">
        <v>59</v>
      </c>
      <c r="I21" s="5" t="s">
        <v>33</v>
      </c>
      <c r="J21" s="8">
        <v>63293250</v>
      </c>
      <c r="K21" s="6" t="s">
        <v>59</v>
      </c>
    </row>
    <row r="22" spans="1:11" x14ac:dyDescent="0.2">
      <c r="A22" s="1">
        <v>20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1203</v>
      </c>
      <c r="H22" s="5" t="s">
        <v>34</v>
      </c>
      <c r="I22" s="5" t="s">
        <v>35</v>
      </c>
      <c r="J22" s="8">
        <v>1424575</v>
      </c>
      <c r="K22" s="6" t="s">
        <v>59</v>
      </c>
    </row>
    <row r="23" spans="1:11" x14ac:dyDescent="0.2">
      <c r="A23" s="1">
        <v>20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1232</v>
      </c>
      <c r="H23" s="5" t="s">
        <v>34</v>
      </c>
      <c r="I23" s="5" t="s">
        <v>36</v>
      </c>
      <c r="J23" s="8">
        <v>-988722</v>
      </c>
      <c r="K23" s="6" t="s">
        <v>37</v>
      </c>
    </row>
    <row r="24" spans="1:11" x14ac:dyDescent="0.2">
      <c r="A24" s="1">
        <v>20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1250</v>
      </c>
      <c r="H24" s="5" t="s">
        <v>59</v>
      </c>
      <c r="I24" s="5" t="s">
        <v>38</v>
      </c>
      <c r="J24" s="8">
        <v>124013750</v>
      </c>
      <c r="K24" s="6" t="s">
        <v>59</v>
      </c>
    </row>
    <row r="25" spans="1:11" x14ac:dyDescent="0.2">
      <c r="A25" s="10">
        <v>20</v>
      </c>
      <c r="B25" s="10" t="s">
        <v>59</v>
      </c>
      <c r="C25" s="10" t="s">
        <v>17</v>
      </c>
      <c r="D25" s="10" t="s">
        <v>18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39</v>
      </c>
      <c r="J25" s="12">
        <f>SUM(J16:J24)</f>
        <v>336655594</v>
      </c>
      <c r="K25" s="13" t="s">
        <v>59</v>
      </c>
    </row>
    <row r="26" spans="1:11" x14ac:dyDescent="0.2">
      <c r="A26" s="1">
        <v>20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40</v>
      </c>
      <c r="J26" s="8">
        <v>336655594</v>
      </c>
      <c r="K26" s="6" t="s">
        <v>59</v>
      </c>
    </row>
    <row r="27" spans="1:11" x14ac:dyDescent="0.2">
      <c r="A27" s="10">
        <v>20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41</v>
      </c>
      <c r="J27" s="12">
        <f>IF(SUM(J16:J24)=SUM(J26:J26),SUM(J26:J26), "ERROR: Line 1920 &lt;&gt; Line 6190")</f>
        <v>336655594</v>
      </c>
      <c r="K27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ht="63.7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2022-06-20T16:52:50Z</dcterms:created>
  <dcterms:modified xsi:type="dcterms:W3CDTF">2022-06-20T20:52:51Z</dcterms:modified>
</cp:coreProperties>
</file>