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5" i="1"/>
</calcChain>
</file>

<file path=xl/sharedStrings.xml><?xml version="1.0" encoding="utf-8"?>
<sst xmlns="http://schemas.openxmlformats.org/spreadsheetml/2006/main" count="288" uniqueCount="60">
  <si>
    <t>FY 2022 Apportionment</t>
  </si>
  <si>
    <t>Funds provided by Public Law 104-134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</si>
  <si>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</si>
  <si>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</si>
  <si>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</si>
  <si>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</si>
  <si>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</si>
  <si>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</si>
  <si>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</si>
  <si>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</si>
  <si>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</si>
  <si>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</si>
  <si>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</si>
  <si>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</si>
  <si>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Fiscal Service</t>
  </si>
  <si>
    <t>Account: Debt Collection Fund (015-12-5445)</t>
  </si>
  <si>
    <t>TAFS: 20-5445 /X</t>
  </si>
  <si>
    <t>X</t>
  </si>
  <si>
    <t>5445</t>
  </si>
  <si>
    <t>IterNo</t>
  </si>
  <si>
    <t>Last Approved Apportionment: 2021-09-24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</si>
  <si>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</si>
  <si>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</si>
  <si>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</si>
  <si>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</si>
  <si>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</si>
  <si>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</si>
  <si>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</si>
  <si>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Unob Bal: Brought forward, Oct 1</t>
  </si>
  <si>
    <t>Unob Bal: Recov of prior year unpaid obligations</t>
  </si>
  <si>
    <t>Unob Bal: Recov of prior year paid obligations</t>
  </si>
  <si>
    <t>Unob Bal: Antic nonexpenditure transfers (net)</t>
  </si>
  <si>
    <t>Unob Bal: Antic recov of prior year unpd/pd obl</t>
  </si>
  <si>
    <t>BA: Mand: Appropriation (special or trust)</t>
  </si>
  <si>
    <t>SEQ</t>
  </si>
  <si>
    <t>BA: Mand: Approp (previously unavail) (spec/trust)</t>
  </si>
  <si>
    <t>BA: Mand: New/Unob bal of approps temp reduced</t>
  </si>
  <si>
    <t>B1</t>
  </si>
  <si>
    <t>BA: Mand: Anticipated appropriation</t>
  </si>
  <si>
    <t>Total budgetary resources avail (disc. and mand.)</t>
  </si>
  <si>
    <t>Debt Collection Program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</si>
  <si>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</si>
  <si>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</si>
  <si>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</si>
  <si>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</si>
  <si>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</si>
  <si>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may be increased or decreased to: reflect actual indefinite appropriations and recoveries thereof; actual reimbursements earned and recoveries thereof; actual special fund collections and recoveries thereof; user fees as authorized by law; and transfers from and to non-Department of the Treasury agencies.</t>
  </si>
  <si>
    <t>Footnotes for Budgetary Resources</t>
  </si>
  <si>
    <t xml:space="preserve">B1 </t>
  </si>
  <si>
    <t>The amount on line 1232 is the required sequester amount assuming the overhead administrative expenses from the non-federal portion of the account are $17,346,000.  During the remainder of the fiscal year, if the amount from non-federal sources needed for overhead administrative expenses differs from the $17 million estimate, the amount on line 1232 is hereby automatically apportioned as follows: the agency will achieve the reduction by applying 5.7% to the final administrative overhead expenses amount.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</si>
  <si>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</si>
  <si>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</si>
  <si>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</si>
  <si>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</si>
  <si>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</si>
  <si>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</si>
  <si>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2022-04-08 04:05 PM</t>
  </si>
  <si>
    <t xml:space="preserve">TAF(s) Included: </t>
  </si>
  <si>
    <t xml:space="preserve">20-5445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</si>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</sst>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20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2</v>
      </c>
      <c r="I13" s="5" t="s">
        <v>20</v>
      </c>
      <c r="J13" s="8"/>
      <c r="K13" s="6" t="s">
        <v>59</v>
      </c>
    </row>
    <row r="14" spans="1:11" x14ac:dyDescent="0.2">
      <c r="A14" s="1">
        <v>20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20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25</v>
      </c>
      <c r="I15" s="5" t="s">
        <v>26</v>
      </c>
      <c r="J15" s="8"/>
      <c r="K15" s="6" t="s">
        <v>59</v>
      </c>
    </row>
    <row r="16" spans="1:11" x14ac:dyDescent="0.2">
      <c r="A16" s="1">
        <v>20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27</v>
      </c>
      <c r="I16" s="5" t="s">
        <v>28</v>
      </c>
      <c r="J16" s="8">
        <v>145712741</v>
      </c>
      <c r="K16" s="6" t="s">
        <v>59</v>
      </c>
    </row>
    <row r="17" spans="1:11" x14ac:dyDescent="0.2">
      <c r="A17" s="1">
        <v>20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1021</v>
      </c>
      <c r="H17" s="5" t="s">
        <v>59</v>
      </c>
      <c r="I17" s="5" t="s">
        <v>29</v>
      </c>
      <c r="J17" s="8">
        <v>915521</v>
      </c>
      <c r="K17" s="6" t="s">
        <v>59</v>
      </c>
    </row>
    <row r="18" spans="1:11" x14ac:dyDescent="0.2">
      <c r="A18" s="1">
        <v>20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1033</v>
      </c>
      <c r="H18" s="5" t="s">
        <v>59</v>
      </c>
      <c r="I18" s="5" t="s">
        <v>30</v>
      </c>
      <c r="J18" s="8">
        <v>2601</v>
      </c>
      <c r="K18" s="6" t="s">
        <v>59</v>
      </c>
    </row>
    <row r="19" spans="1:11" x14ac:dyDescent="0.2">
      <c r="A19" s="1">
        <v>20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1060</v>
      </c>
      <c r="H19" s="5" t="s">
        <v>59</v>
      </c>
      <c r="I19" s="5" t="s">
        <v>31</v>
      </c>
      <c r="J19" s="8">
        <v>200000</v>
      </c>
      <c r="K19" s="6" t="s">
        <v>59</v>
      </c>
    </row>
    <row r="20" spans="1:11" x14ac:dyDescent="0.2">
      <c r="A20" s="1">
        <v>20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1061</v>
      </c>
      <c r="H20" s="5" t="s">
        <v>59</v>
      </c>
      <c r="I20" s="5" t="s">
        <v>32</v>
      </c>
      <c r="J20" s="8">
        <v>2081878</v>
      </c>
      <c r="K20" s="6" t="s">
        <v>59</v>
      </c>
    </row>
    <row r="21" spans="1:11" x14ac:dyDescent="0.2">
      <c r="A21" s="1">
        <v>20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1201</v>
      </c>
      <c r="H21" s="5" t="s">
        <v>59</v>
      </c>
      <c r="I21" s="5" t="s">
        <v>33</v>
      </c>
      <c r="J21" s="8">
        <v>63293250</v>
      </c>
      <c r="K21" s="6" t="s">
        <v>59</v>
      </c>
    </row>
    <row r="22" spans="1:11" x14ac:dyDescent="0.2">
      <c r="A22" s="1">
        <v>20</v>
      </c>
      <c r="B22" s="1" t="s">
        <v>59</v>
      </c>
      <c r="C22" s="1" t="s">
        <v>17</v>
      </c>
      <c r="D22" s="1" t="s">
        <v>18</v>
      </c>
      <c r="E22" s="1" t="s">
        <v>59</v>
      </c>
      <c r="F22" s="1" t="s">
        <v>59</v>
      </c>
      <c r="G22" s="4">
        <v>1203</v>
      </c>
      <c r="H22" s="5" t="s">
        <v>34</v>
      </c>
      <c r="I22" s="5" t="s">
        <v>35</v>
      </c>
      <c r="J22" s="8">
        <v>1424575</v>
      </c>
      <c r="K22" s="6" t="s">
        <v>59</v>
      </c>
    </row>
    <row r="23" spans="1:11" x14ac:dyDescent="0.2">
      <c r="A23" s="1">
        <v>20</v>
      </c>
      <c r="B23" s="1" t="s">
        <v>59</v>
      </c>
      <c r="C23" s="1" t="s">
        <v>17</v>
      </c>
      <c r="D23" s="1" t="s">
        <v>18</v>
      </c>
      <c r="E23" s="1" t="s">
        <v>59</v>
      </c>
      <c r="F23" s="1" t="s">
        <v>59</v>
      </c>
      <c r="G23" s="4">
        <v>1232</v>
      </c>
      <c r="H23" s="5" t="s">
        <v>34</v>
      </c>
      <c r="I23" s="5" t="s">
        <v>36</v>
      </c>
      <c r="J23" s="8">
        <v>-988722</v>
      </c>
      <c r="K23" s="6" t="s">
        <v>37</v>
      </c>
    </row>
    <row r="24" spans="1:11" x14ac:dyDescent="0.2">
      <c r="A24" s="1">
        <v>20</v>
      </c>
      <c r="B24" s="1" t="s">
        <v>59</v>
      </c>
      <c r="C24" s="1" t="s">
        <v>17</v>
      </c>
      <c r="D24" s="1" t="s">
        <v>18</v>
      </c>
      <c r="E24" s="1" t="s">
        <v>59</v>
      </c>
      <c r="F24" s="1" t="s">
        <v>59</v>
      </c>
      <c r="G24" s="4">
        <v>1250</v>
      </c>
      <c r="H24" s="5" t="s">
        <v>59</v>
      </c>
      <c r="I24" s="5" t="s">
        <v>38</v>
      </c>
      <c r="J24" s="8">
        <v>124013750</v>
      </c>
      <c r="K24" s="6" t="s">
        <v>59</v>
      </c>
    </row>
    <row r="25" spans="1:11" x14ac:dyDescent="0.2">
      <c r="A25" s="10">
        <v>20</v>
      </c>
      <c r="B25" s="10" t="s">
        <v>59</v>
      </c>
      <c r="C25" s="10" t="s">
        <v>17</v>
      </c>
      <c r="D25" s="10" t="s">
        <v>18</v>
      </c>
      <c r="E25" s="10" t="s">
        <v>59</v>
      </c>
      <c r="F25" s="10" t="s">
        <v>59</v>
      </c>
      <c r="G25" s="11">
        <v>1920</v>
      </c>
      <c r="H25" s="11" t="s">
        <v>59</v>
      </c>
      <c r="I25" s="11" t="s">
        <v>39</v>
      </c>
      <c r="J25" s="12">
        <f>SUM(J16:J24)</f>
        <v>336655594</v>
      </c>
      <c r="K25" s="13" t="s">
        <v>59</v>
      </c>
    </row>
    <row r="26" spans="1:11" x14ac:dyDescent="0.2">
      <c r="A26" s="1">
        <v>20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6011</v>
      </c>
      <c r="H26" s="5" t="s">
        <v>59</v>
      </c>
      <c r="I26" s="5" t="s">
        <v>40</v>
      </c>
      <c r="J26" s="8">
        <v>336655594</v>
      </c>
      <c r="K26" s="6" t="s">
        <v>59</v>
      </c>
    </row>
    <row r="27" spans="1:11" x14ac:dyDescent="0.2">
      <c r="A27" s="10">
        <v>20</v>
      </c>
      <c r="B27" s="10" t="s">
        <v>59</v>
      </c>
      <c r="C27" s="10" t="s">
        <v>17</v>
      </c>
      <c r="D27" s="10" t="s">
        <v>18</v>
      </c>
      <c r="E27" s="10" t="s">
        <v>59</v>
      </c>
      <c r="F27" s="10" t="s">
        <v>59</v>
      </c>
      <c r="G27" s="11">
        <v>6190</v>
      </c>
      <c r="H27" s="11" t="s">
        <v>59</v>
      </c>
      <c r="I27" s="11" t="s">
        <v>41</v>
      </c>
      <c r="J27" s="12">
        <f>IF(SUM(J16:J24)=SUM(J26:J26),SUM(J26:J26), "ERROR: Line 1920 &lt;&gt; Line 6190")</f>
        <v>336655594</v>
      </c>
      <c r="K27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ht="38.25" x14ac:dyDescent="0.2">
      <c r="A8" s="14" t="s">
        <v>45</v>
      </c>
      <c r="B8" s="15" t="s">
        <v>46</v>
      </c>
    </row>
    <row r="9" spans="1:2" x14ac:dyDescent="0.2">
      <c r="A9" s="1" t="s">
        <v>59</v>
      </c>
      <c r="B9" s="9" t="s">
        <v>59</v>
      </c>
    </row>
    <row r="10" spans="1:2" x14ac:dyDescent="0.2">
      <c r="A10" s="1" t="s">
        <v>59</v>
      </c>
      <c r="B10" s="16" t="s">
        <v>47</v>
      </c>
    </row>
    <row r="11" spans="1:2" x14ac:dyDescent="0.2">
      <c r="A11" s="1" t="s">
        <v>59</v>
      </c>
      <c r="B11" s="9" t="s">
        <v>59</v>
      </c>
    </row>
    <row r="12" spans="1:2" ht="63.75" x14ac:dyDescent="0.2">
      <c r="A12" s="14" t="s">
        <v>48</v>
      </c>
      <c r="B12" s="15" t="s">
        <v>49</v>
      </c>
    </row>
    <row r="13" spans="1:2" x14ac:dyDescent="0.2">
      <c r="A13" s="1" t="s">
        <v>59</v>
      </c>
      <c r="B13" s="9" t="s">
        <v>59</v>
      </c>
    </row>
    <row r="14" spans="1:2" x14ac:dyDescent="0.2">
      <c r="A14" s="20" t="s">
        <v>50</v>
      </c>
      <c r="B14" s="19" t="s">
        <v>59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2022-06-20T16:52:50Z</dcterms:created>
  <dcterms:modified xsi:type="dcterms:W3CDTF">2022-06-20T20:52:51Z</dcterms:modified>
</cp:coreProperties>
</file>