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<sst xmlns="http://schemas.openxmlformats.org/spreadsheetml/2006/main" count="256" uniqueCount="56">
  <si>
    <t>FY 2022 Apportionment</t>
  </si>
  <si>
    <t>Funds provided by Public Law 104-134</t>
  </si>
  <si>
    <t>Treasury Agency</t>
  </si>
  <si>
    <t>FY1</t>
  </si>
  <si>
    <t>FY2</t>
  </si>
  <si>
    <t>Treasury Account</t>
  </si>
  <si>
    <t>Alloc Account</t>
  </si>
  <si>
    <t>Alloc Sub-Account</t>
  </si>
  <si>
    <t>Line No</t>
  </si>
  <si>
    <t>Line Split</t>
  </si>
  <si>
    <t>Bureau/ Account Title / Cat B Stub / Line Split</t>
  </si>
  <si>
    <t>OMB Action</t>
  </si>
  <si>
    <t>OMB Footnote</t>
  </si>
  <si>
    <t>Department of the Treasury</t>
  </si>
  <si>
    <t>Bureau: Fiscal Service</t>
  </si>
  <si>
    <t>Account: Debt Collection Fund (015-12-5445)</t>
  </si>
  <si>
    <t>TAFS: 20-5445 /X</t>
  </si>
  <si>
    <t>X</t>
  </si>
  <si>
    <t>5445</t>
  </si>
  <si>
    <t>IterNo</t>
  </si>
  <si>
    <t>Last Approved Apportionment: N\A, First Request of Year</t>
  </si>
  <si>
    <t>RptCat</t>
  </si>
  <si>
    <t>NO</t>
  </si>
  <si>
    <t>Reporting Categories</t>
  </si>
  <si>
    <t>AdjAut</t>
  </si>
  <si>
    <t>YES</t>
  </si>
  <si>
    <t>Adjustment Authority provided</t>
  </si>
  <si>
    <t>E</t>
  </si>
  <si>
    <t>Unob Bal: Brought forward, Oct 1</t>
  </si>
  <si>
    <t>Unob Bal: Antic recov of prior year unpd/pd obl</t>
  </si>
  <si>
    <t>SEQ</t>
  </si>
  <si>
    <t>BA: Mand: Approp (previously unavail) (spec/trust)</t>
  </si>
  <si>
    <t>BA: Mand: New/Unob bal of approps temp reduced</t>
  </si>
  <si>
    <t>B1</t>
  </si>
  <si>
    <t>BA: Mand: Anticipated appropriation</t>
  </si>
  <si>
    <t>Total budgetary resources avail (disc. and mand.)</t>
  </si>
  <si>
    <t>Debt Collection Program</t>
  </si>
  <si>
    <t>Total budgetary resources available</t>
  </si>
  <si>
    <t>A1</t>
  </si>
  <si>
    <t>OMB Footnotes</t>
  </si>
  <si>
    <t>Footnotes for Apportioned Amounts</t>
  </si>
  <si>
    <t xml:space="preserve">A1 </t>
  </si>
  <si>
    <t>Apportioned amounts may be increased or decreased to: reflect actual indefinite appropriations and recoveries thereof; actual reimbursements earned and recoveries thereof; actual special fund collections and recoveries thereof; user fees as authorized by law; and transfers from and to non-Department of the Treasury agencies.  For those accounts that are affected by 31 U.S.C. 1553(b), not to exceed one percent of the total appropriations for an account is apportioned for the purpose of paying legitimate obligations related to canceled appropriations.</t>
  </si>
  <si>
    <t>Footnotes for Budgetary Resources</t>
  </si>
  <si>
    <t xml:space="preserve">B1 </t>
  </si>
  <si>
    <t>The amount on line 1232 is the required sequester amount assuming the overhead administrative expenses from the non-federal portion of the account are $17,346,000.  During the remainder of the fiscal year, if the amount from non-federal sources needed for overhead administrative expenses differs from the $17 million estimate, the amount on line 1232 is hereby automatically apportioned as follows: the agency will achieve the reduction by applying 5.7% to the final administrative overhead expenses amount.</t>
  </si>
  <si>
    <t>End of File</t>
  </si>
  <si>
    <t>OMB Approved this apportionment request using
the web-based apportionment system</t>
  </si>
  <si>
    <t>Mark Affixed By:</t>
  </si>
  <si>
    <t>/s/ signature</t>
  </si>
  <si>
    <t xml:space="preserve">Deputy Associate Director for Housing, Treasury and Commerce                                                                                                                                            </t>
  </si>
  <si>
    <t>Signed On:</t>
  </si>
  <si>
    <t>2021-09-22 05:12 PM</t>
  </si>
  <si>
    <t xml:space="preserve">TAF(s) Included: </t>
  </si>
  <si>
    <t xml:space="preserve">20-5445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</si>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</sst>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20</v>
      </c>
      <c r="B13" s="1" t="s">
        <v>55</v>
      </c>
      <c r="C13" s="1" t="s">
        <v>17</v>
      </c>
      <c r="D13" s="1" t="s">
        <v>18</v>
      </c>
      <c r="E13" s="1" t="s">
        <v>55</v>
      </c>
      <c r="F13" s="1" t="s">
        <v>55</v>
      </c>
      <c r="G13" s="4" t="s">
        <v>19</v>
      </c>
      <c r="H13" s="5">
        <v>1</v>
      </c>
      <c r="I13" s="5" t="s">
        <v>20</v>
      </c>
      <c r="J13" s="8"/>
      <c r="K13" s="6" t="s">
        <v>55</v>
      </c>
    </row>
    <row r="14" spans="1:11" x14ac:dyDescent="0.2">
      <c r="A14" s="1">
        <v>20</v>
      </c>
      <c r="B14" s="1" t="s">
        <v>55</v>
      </c>
      <c r="C14" s="1" t="s">
        <v>17</v>
      </c>
      <c r="D14" s="1" t="s">
        <v>18</v>
      </c>
      <c r="E14" s="1" t="s">
        <v>55</v>
      </c>
      <c r="F14" s="1" t="s">
        <v>55</v>
      </c>
      <c r="G14" s="4" t="s">
        <v>21</v>
      </c>
      <c r="H14" s="5" t="s">
        <v>22</v>
      </c>
      <c r="I14" s="5" t="s">
        <v>23</v>
      </c>
      <c r="J14" s="8"/>
      <c r="K14" s="6" t="s">
        <v>55</v>
      </c>
    </row>
    <row r="15" spans="1:11" x14ac:dyDescent="0.2">
      <c r="A15" s="1">
        <v>20</v>
      </c>
      <c r="B15" s="1" t="s">
        <v>55</v>
      </c>
      <c r="C15" s="1" t="s">
        <v>17</v>
      </c>
      <c r="D15" s="1" t="s">
        <v>18</v>
      </c>
      <c r="E15" s="1" t="s">
        <v>55</v>
      </c>
      <c r="F15" s="1" t="s">
        <v>55</v>
      </c>
      <c r="G15" s="4" t="s">
        <v>24</v>
      </c>
      <c r="H15" s="5" t="s">
        <v>25</v>
      </c>
      <c r="I15" s="5" t="s">
        <v>26</v>
      </c>
      <c r="J15" s="8"/>
      <c r="K15" s="6" t="s">
        <v>55</v>
      </c>
    </row>
    <row r="16" spans="1:11" x14ac:dyDescent="0.2">
      <c r="A16" s="1">
        <v>20</v>
      </c>
      <c r="B16" s="1" t="s">
        <v>55</v>
      </c>
      <c r="C16" s="1" t="s">
        <v>17</v>
      </c>
      <c r="D16" s="1" t="s">
        <v>18</v>
      </c>
      <c r="E16" s="1" t="s">
        <v>55</v>
      </c>
      <c r="F16" s="1" t="s">
        <v>55</v>
      </c>
      <c r="G16" s="4">
        <v>1000</v>
      </c>
      <c r="H16" s="5" t="s">
        <v>27</v>
      </c>
      <c r="I16" s="5" t="s">
        <v>28</v>
      </c>
      <c r="J16" s="8">
        <v>138016471</v>
      </c>
      <c r="K16" s="6" t="s">
        <v>55</v>
      </c>
    </row>
    <row r="17" spans="1:11" x14ac:dyDescent="0.2">
      <c r="A17" s="1">
        <v>20</v>
      </c>
      <c r="B17" s="1" t="s">
        <v>55</v>
      </c>
      <c r="C17" s="1" t="s">
        <v>17</v>
      </c>
      <c r="D17" s="1" t="s">
        <v>18</v>
      </c>
      <c r="E17" s="1" t="s">
        <v>55</v>
      </c>
      <c r="F17" s="1" t="s">
        <v>55</v>
      </c>
      <c r="G17" s="4">
        <v>1061</v>
      </c>
      <c r="H17" s="5" t="s">
        <v>27</v>
      </c>
      <c r="I17" s="5" t="s">
        <v>29</v>
      </c>
      <c r="J17" s="8">
        <v>3000000</v>
      </c>
      <c r="K17" s="6" t="s">
        <v>55</v>
      </c>
    </row>
    <row r="18" spans="1:11" x14ac:dyDescent="0.2">
      <c r="A18" s="1">
        <v>20</v>
      </c>
      <c r="B18" s="1" t="s">
        <v>55</v>
      </c>
      <c r="C18" s="1" t="s">
        <v>17</v>
      </c>
      <c r="D18" s="1" t="s">
        <v>18</v>
      </c>
      <c r="E18" s="1" t="s">
        <v>55</v>
      </c>
      <c r="F18" s="1" t="s">
        <v>55</v>
      </c>
      <c r="G18" s="4">
        <v>1203</v>
      </c>
      <c r="H18" s="5" t="s">
        <v>30</v>
      </c>
      <c r="I18" s="5" t="s">
        <v>31</v>
      </c>
      <c r="J18" s="8">
        <v>1424575</v>
      </c>
      <c r="K18" s="6" t="s">
        <v>55</v>
      </c>
    </row>
    <row r="19" spans="1:11" x14ac:dyDescent="0.2">
      <c r="A19" s="1">
        <v>20</v>
      </c>
      <c r="B19" s="1" t="s">
        <v>55</v>
      </c>
      <c r="C19" s="1" t="s">
        <v>17</v>
      </c>
      <c r="D19" s="1" t="s">
        <v>18</v>
      </c>
      <c r="E19" s="1" t="s">
        <v>55</v>
      </c>
      <c r="F19" s="1" t="s">
        <v>55</v>
      </c>
      <c r="G19" s="4">
        <v>1232</v>
      </c>
      <c r="H19" s="5" t="s">
        <v>30</v>
      </c>
      <c r="I19" s="5" t="s">
        <v>32</v>
      </c>
      <c r="J19" s="8">
        <v>-988722</v>
      </c>
      <c r="K19" s="6" t="s">
        <v>33</v>
      </c>
    </row>
    <row r="20" spans="1:11" x14ac:dyDescent="0.2">
      <c r="A20" s="1">
        <v>20</v>
      </c>
      <c r="B20" s="1" t="s">
        <v>55</v>
      </c>
      <c r="C20" s="1" t="s">
        <v>17</v>
      </c>
      <c r="D20" s="1" t="s">
        <v>18</v>
      </c>
      <c r="E20" s="1" t="s">
        <v>55</v>
      </c>
      <c r="F20" s="1" t="s">
        <v>55</v>
      </c>
      <c r="G20" s="4">
        <v>1250</v>
      </c>
      <c r="H20" s="5" t="s">
        <v>55</v>
      </c>
      <c r="I20" s="5" t="s">
        <v>34</v>
      </c>
      <c r="J20" s="8">
        <v>187307000</v>
      </c>
      <c r="K20" s="6" t="s">
        <v>55</v>
      </c>
    </row>
    <row r="21" spans="1:11" x14ac:dyDescent="0.2">
      <c r="A21" s="10">
        <v>20</v>
      </c>
      <c r="B21" s="10" t="s">
        <v>55</v>
      </c>
      <c r="C21" s="10" t="s">
        <v>17</v>
      </c>
      <c r="D21" s="10" t="s">
        <v>18</v>
      </c>
      <c r="E21" s="10" t="s">
        <v>55</v>
      </c>
      <c r="F21" s="10" t="s">
        <v>55</v>
      </c>
      <c r="G21" s="11">
        <v>1920</v>
      </c>
      <c r="H21" s="11" t="s">
        <v>55</v>
      </c>
      <c r="I21" s="11" t="s">
        <v>35</v>
      </c>
      <c r="J21" s="12">
        <f>SUM(J16:J20)</f>
        <v>328759324</v>
      </c>
      <c r="K21" s="13" t="s">
        <v>55</v>
      </c>
    </row>
    <row r="22" spans="1:11" x14ac:dyDescent="0.2">
      <c r="A22" s="1">
        <v>20</v>
      </c>
      <c r="B22" s="1" t="s">
        <v>55</v>
      </c>
      <c r="C22" s="1" t="s">
        <v>17</v>
      </c>
      <c r="D22" s="1" t="s">
        <v>18</v>
      </c>
      <c r="E22" s="1" t="s">
        <v>55</v>
      </c>
      <c r="F22" s="1" t="s">
        <v>55</v>
      </c>
      <c r="G22" s="4">
        <v>6011</v>
      </c>
      <c r="H22" s="5" t="s">
        <v>55</v>
      </c>
      <c r="I22" s="5" t="s">
        <v>36</v>
      </c>
      <c r="J22" s="8">
        <v>328759324</v>
      </c>
      <c r="K22" s="6" t="s">
        <v>55</v>
      </c>
    </row>
    <row r="23" spans="1:11" x14ac:dyDescent="0.2">
      <c r="A23" s="10">
        <v>20</v>
      </c>
      <c r="B23" s="10" t="s">
        <v>55</v>
      </c>
      <c r="C23" s="10" t="s">
        <v>17</v>
      </c>
      <c r="D23" s="10" t="s">
        <v>18</v>
      </c>
      <c r="E23" s="10" t="s">
        <v>55</v>
      </c>
      <c r="F23" s="10" t="s">
        <v>55</v>
      </c>
      <c r="G23" s="11">
        <v>6190</v>
      </c>
      <c r="H23" s="11" t="s">
        <v>55</v>
      </c>
      <c r="I23" s="11" t="s">
        <v>37</v>
      </c>
      <c r="J23" s="12">
        <f>IF(SUM(J16:J20)=SUM(J22:J22),SUM(J22:J22), "ERROR: Line 1920 &lt;&gt; Line 6190")</f>
        <v>328759324</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63.75" x14ac:dyDescent="0.2">
      <c r="A8" s="14" t="s">
        <v>41</v>
      </c>
      <c r="B8" s="15" t="s">
        <v>42</v>
      </c>
    </row>
    <row r="9" spans="1:2" x14ac:dyDescent="0.2">
      <c r="A9" s="1" t="s">
        <v>55</v>
      </c>
      <c r="B9" s="9" t="s">
        <v>55</v>
      </c>
    </row>
    <row r="10" spans="1:2" x14ac:dyDescent="0.2">
      <c r="A10" s="1" t="s">
        <v>55</v>
      </c>
      <c r="B10" s="16" t="s">
        <v>43</v>
      </c>
    </row>
    <row r="11" spans="1:2" x14ac:dyDescent="0.2">
      <c r="A11" s="1" t="s">
        <v>55</v>
      </c>
      <c r="B11" s="9" t="s">
        <v>55</v>
      </c>
    </row>
    <row r="12" spans="1:2" ht="63.75"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2022-06-20T16:52:44Z</dcterms:created>
  <dcterms:modified xsi:type="dcterms:W3CDTF">2022-06-20T20:52:45Z</dcterms:modified>
</cp:coreProperties>
</file>