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<sst xmlns="http://schemas.openxmlformats.org/spreadsheetml/2006/main" count="258" uniqueCount="56">
  <si>
    <t>FY 2022 Apportionment</t>
  </si>
  <si>
    <t>Funds provided by Public Law 093-224</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</si>
  <si>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</si>
  <si>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</si>
  <si>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</si>
  <si>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</si>
  <si>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</si>
  <si>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</si>
  <si>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</si>
  <si>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</si>
  <si>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</si>
  <si>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</si>
  <si>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</si>
  <si>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</si>
  <si>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Federal Financing Bank</t>
  </si>
  <si>
    <t>Account: Federal Financing Bank (015-11-4521)</t>
  </si>
  <si>
    <t>TAFS: 20-4521 /X</t>
  </si>
  <si>
    <t>X</t>
  </si>
  <si>
    <t>4521</t>
  </si>
  <si>
    <t>IterNo</t>
  </si>
  <si>
    <t>Last Approved Apportionment: N\A, First Request of Year</t>
  </si>
  <si>
    <t>RptCat</t>
  </si>
  <si>
    <t>YES</t>
  </si>
  <si>
    <t>Reporting Categories</t>
  </si>
  <si>
    <t>AdjAut</t>
  </si>
  <si>
    <t>Adjustment Authority provided</t>
  </si>
  <si>
    <t>E</t>
  </si>
  <si>
    <t>Estimated - Unob Bal: Brought forward, October 1</t>
  </si>
  <si>
    <t>Unob Bal: Adj for change in net principal</t>
  </si>
  <si>
    <t>Unob Bal: Antic cap trans and redemption of debt</t>
  </si>
  <si>
    <t>BA: Mand: Spending auth:Antic colls, reimbs, other</t>
  </si>
  <si>
    <t>Total budgetary resources avail (disc. and mand.)</t>
  </si>
  <si>
    <t>B1</t>
  </si>
  <si>
    <t>Total Interest and Other Operating Expenses</t>
  </si>
  <si>
    <t>Apportioned in FY 2023</t>
  </si>
  <si>
    <t>Total budgetary resources available</t>
  </si>
  <si>
    <t>A1, A2</t>
  </si>
  <si>
    <t>OMB Footnotes</t>
  </si>
  <si>
    <t>Footnotes for Apportioned Amounts</t>
  </si>
  <si>
    <t xml:space="preserve">A1 </t>
  </si>
  <si>
    <t>Apportioned amounts may be increased or decreased to: reflect actual indefinite appropriations and recoveries thereof; actual reimbursements earned and recoveries thereof, including reimbursements and offsetting collections from non-Federal sources; and user fees as authorized by law. Transfers from and to non-Department of the Treasury agencies authorized by law are apportioned.</t>
  </si>
  <si>
    <t xml:space="preserve">A2 </t>
  </si>
  <si>
    <t>As the Department of the Treasury identifies that amounts on line 1046 are different from those originally apportioned as a result of changes in principal received by FFB, the amount on line 6170 is automatically updated to accommodate any differences on line 1046 and this TAFS is automatically apportioned without further OMB action.</t>
  </si>
  <si>
    <t>Footnotes for Budgetary Resources</t>
  </si>
  <si>
    <t xml:space="preserve">B1 </t>
  </si>
  <si>
    <t>After FFB's financial close each quarter, FFB will provide OMB with updated information, including year-to-date actuals and estimates through the end of the fiscal year. OMB will request this information by email. This information will include FFB's budgetary resources, cash balances, other financial assets and liabilities, and financial transactions, including FCRA-compliant and non-FCRA compliant credit activities. FFB will work with OMB to provide the requested information in a useful format to OMB, including both aggregate summary information and transactional details.</t>
  </si>
  <si>
    <t>End of File</t>
  </si>
  <si>
    <t>OMB Approved this apportionment request using
the web-based apportionment system</t>
  </si>
  <si>
    <t>Mark Affixed By:</t>
  </si>
  <si>
    <t>/s/ signature</t>
  </si>
  <si>
    <t xml:space="preserve">Deputy Associate Director for Housing, Treasury and Commerce                                                                                                                                            </t>
  </si>
  <si>
    <t>Signed On:</t>
  </si>
  <si>
    <t>2021-09-26 11:01 AM</t>
  </si>
  <si>
    <t xml:space="preserve">TAF(s) Included: </t>
  </si>
  <si>
    <t>20-4521 \X (Federal Financing Bank)</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</si>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</sst>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20</v>
      </c>
      <c r="B13" s="1" t="s">
        <v>55</v>
      </c>
      <c r="C13" s="1" t="s">
        <v>17</v>
      </c>
      <c r="D13" s="1" t="s">
        <v>18</v>
      </c>
      <c r="E13" s="1" t="s">
        <v>55</v>
      </c>
      <c r="F13" s="1" t="s">
        <v>55</v>
      </c>
      <c r="G13" s="4" t="s">
        <v>19</v>
      </c>
      <c r="H13" s="5">
        <v>1</v>
      </c>
      <c r="I13" s="5" t="s">
        <v>20</v>
      </c>
      <c r="J13" s="8"/>
      <c r="K13" s="6" t="s">
        <v>55</v>
      </c>
    </row>
    <row r="14" spans="1:11" x14ac:dyDescent="0.2">
      <c r="A14" s="1">
        <v>20</v>
      </c>
      <c r="B14" s="1" t="s">
        <v>55</v>
      </c>
      <c r="C14" s="1" t="s">
        <v>17</v>
      </c>
      <c r="D14" s="1" t="s">
        <v>18</v>
      </c>
      <c r="E14" s="1" t="s">
        <v>55</v>
      </c>
      <c r="F14" s="1" t="s">
        <v>55</v>
      </c>
      <c r="G14" s="4" t="s">
        <v>21</v>
      </c>
      <c r="H14" s="5" t="s">
        <v>22</v>
      </c>
      <c r="I14" s="5" t="s">
        <v>23</v>
      </c>
      <c r="J14" s="8"/>
      <c r="K14" s="6" t="s">
        <v>55</v>
      </c>
    </row>
    <row r="15" spans="1:11" x14ac:dyDescent="0.2">
      <c r="A15" s="1">
        <v>20</v>
      </c>
      <c r="B15" s="1" t="s">
        <v>55</v>
      </c>
      <c r="C15" s="1" t="s">
        <v>17</v>
      </c>
      <c r="D15" s="1" t="s">
        <v>18</v>
      </c>
      <c r="E15" s="1" t="s">
        <v>55</v>
      </c>
      <c r="F15" s="1" t="s">
        <v>55</v>
      </c>
      <c r="G15" s="4" t="s">
        <v>24</v>
      </c>
      <c r="H15" s="5" t="s">
        <v>22</v>
      </c>
      <c r="I15" s="5" t="s">
        <v>25</v>
      </c>
      <c r="J15" s="8"/>
      <c r="K15" s="6" t="s">
        <v>55</v>
      </c>
    </row>
    <row r="16" spans="1:11" x14ac:dyDescent="0.2">
      <c r="A16" s="1">
        <v>20</v>
      </c>
      <c r="B16" s="1" t="s">
        <v>55</v>
      </c>
      <c r="C16" s="1" t="s">
        <v>17</v>
      </c>
      <c r="D16" s="1" t="s">
        <v>18</v>
      </c>
      <c r="E16" s="1" t="s">
        <v>55</v>
      </c>
      <c r="F16" s="1" t="s">
        <v>55</v>
      </c>
      <c r="G16" s="4">
        <v>1000</v>
      </c>
      <c r="H16" s="5" t="s">
        <v>26</v>
      </c>
      <c r="I16" s="5" t="s">
        <v>27</v>
      </c>
      <c r="J16" s="8">
        <v>3652070997</v>
      </c>
      <c r="K16" s="6" t="s">
        <v>55</v>
      </c>
    </row>
    <row r="17" spans="1:11" x14ac:dyDescent="0.2">
      <c r="A17" s="1">
        <v>20</v>
      </c>
      <c r="B17" s="1" t="s">
        <v>55</v>
      </c>
      <c r="C17" s="1" t="s">
        <v>17</v>
      </c>
      <c r="D17" s="1" t="s">
        <v>18</v>
      </c>
      <c r="E17" s="1" t="s">
        <v>55</v>
      </c>
      <c r="F17" s="1" t="s">
        <v>55</v>
      </c>
      <c r="G17" s="4">
        <v>1046</v>
      </c>
      <c r="H17" s="5" t="s">
        <v>55</v>
      </c>
      <c r="I17" s="5" t="s">
        <v>28</v>
      </c>
      <c r="J17" s="8">
        <v>634568986</v>
      </c>
      <c r="K17" s="6" t="s">
        <v>55</v>
      </c>
    </row>
    <row r="18" spans="1:11" x14ac:dyDescent="0.2">
      <c r="A18" s="1">
        <v>20</v>
      </c>
      <c r="B18" s="1" t="s">
        <v>55</v>
      </c>
      <c r="C18" s="1" t="s">
        <v>17</v>
      </c>
      <c r="D18" s="1" t="s">
        <v>18</v>
      </c>
      <c r="E18" s="1" t="s">
        <v>55</v>
      </c>
      <c r="F18" s="1" t="s">
        <v>55</v>
      </c>
      <c r="G18" s="4">
        <v>1062</v>
      </c>
      <c r="H18" s="5" t="s">
        <v>55</v>
      </c>
      <c r="I18" s="5" t="s">
        <v>29</v>
      </c>
      <c r="J18" s="8">
        <v>-1206031000</v>
      </c>
      <c r="K18" s="6" t="s">
        <v>55</v>
      </c>
    </row>
    <row r="19" spans="1:11" x14ac:dyDescent="0.2">
      <c r="A19" s="1">
        <v>20</v>
      </c>
      <c r="B19" s="1" t="s">
        <v>55</v>
      </c>
      <c r="C19" s="1" t="s">
        <v>17</v>
      </c>
      <c r="D19" s="1" t="s">
        <v>18</v>
      </c>
      <c r="E19" s="1" t="s">
        <v>55</v>
      </c>
      <c r="F19" s="1" t="s">
        <v>55</v>
      </c>
      <c r="G19" s="4">
        <v>1840</v>
      </c>
      <c r="H19" s="5" t="s">
        <v>55</v>
      </c>
      <c r="I19" s="5" t="s">
        <v>30</v>
      </c>
      <c r="J19" s="8">
        <v>2416536141</v>
      </c>
      <c r="K19" s="6" t="s">
        <v>55</v>
      </c>
    </row>
    <row r="20" spans="1:11" x14ac:dyDescent="0.2">
      <c r="A20" s="10">
        <v>20</v>
      </c>
      <c r="B20" s="10" t="s">
        <v>55</v>
      </c>
      <c r="C20" s="10" t="s">
        <v>17</v>
      </c>
      <c r="D20" s="10" t="s">
        <v>18</v>
      </c>
      <c r="E20" s="10" t="s">
        <v>55</v>
      </c>
      <c r="F20" s="10" t="s">
        <v>55</v>
      </c>
      <c r="G20" s="11">
        <v>1920</v>
      </c>
      <c r="H20" s="11" t="s">
        <v>55</v>
      </c>
      <c r="I20" s="11" t="s">
        <v>31</v>
      </c>
      <c r="J20" s="12">
        <f>SUM(J16:J19)</f>
        <v>5497145124</v>
      </c>
      <c r="K20" s="13" t="s">
        <v>32</v>
      </c>
    </row>
    <row r="21" spans="1:11" x14ac:dyDescent="0.2">
      <c r="A21" s="1">
        <v>20</v>
      </c>
      <c r="B21" s="1" t="s">
        <v>55</v>
      </c>
      <c r="C21" s="1" t="s">
        <v>17</v>
      </c>
      <c r="D21" s="1" t="s">
        <v>18</v>
      </c>
      <c r="E21" s="1" t="s">
        <v>55</v>
      </c>
      <c r="F21" s="1" t="s">
        <v>55</v>
      </c>
      <c r="G21" s="4">
        <v>6011</v>
      </c>
      <c r="H21" s="5" t="s">
        <v>55</v>
      </c>
      <c r="I21" s="5" t="s">
        <v>33</v>
      </c>
      <c r="J21" s="8">
        <v>2366071713</v>
      </c>
      <c r="K21" s="6" t="s">
        <v>55</v>
      </c>
    </row>
    <row r="22" spans="1:11" x14ac:dyDescent="0.2">
      <c r="A22" s="1">
        <v>20</v>
      </c>
      <c r="B22" s="1" t="s">
        <v>55</v>
      </c>
      <c r="C22" s="1" t="s">
        <v>17</v>
      </c>
      <c r="D22" s="1" t="s">
        <v>18</v>
      </c>
      <c r="E22" s="1" t="s">
        <v>55</v>
      </c>
      <c r="F22" s="1" t="s">
        <v>55</v>
      </c>
      <c r="G22" s="4">
        <v>6170</v>
      </c>
      <c r="H22" s="5" t="s">
        <v>55</v>
      </c>
      <c r="I22" s="5" t="s">
        <v>34</v>
      </c>
      <c r="J22" s="8">
        <v>3131073411</v>
      </c>
      <c r="K22" s="6" t="s">
        <v>55</v>
      </c>
    </row>
    <row r="23" spans="1:11" ht="25.5" x14ac:dyDescent="0.2">
      <c r="A23" s="10">
        <v>20</v>
      </c>
      <c r="B23" s="10" t="s">
        <v>55</v>
      </c>
      <c r="C23" s="10" t="s">
        <v>17</v>
      </c>
      <c r="D23" s="10" t="s">
        <v>18</v>
      </c>
      <c r="E23" s="10" t="s">
        <v>55</v>
      </c>
      <c r="F23" s="10" t="s">
        <v>55</v>
      </c>
      <c r="G23" s="11">
        <v>6190</v>
      </c>
      <c r="H23" s="11" t="s">
        <v>55</v>
      </c>
      <c r="I23" s="11" t="s">
        <v>35</v>
      </c>
      <c r="J23" s="12">
        <f>IF(SUM(J16:J19)=SUM(J21:J22),SUM(J21:J22), "ERROR: Line 1920 &lt;&gt; Line 6190")</f>
        <v>5497145124</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51" x14ac:dyDescent="0.2">
      <c r="A8" s="14" t="s">
        <v>39</v>
      </c>
      <c r="B8" s="15" t="s">
        <v>40</v>
      </c>
    </row>
    <row r="9" spans="1:2" ht="38.25"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ht="63.75"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2022-06-20T16:51:55Z</dcterms:created>
  <dcterms:modified xsi:type="dcterms:W3CDTF">2022-06-20T20:51:55Z</dcterms:modified>
</cp:coreProperties>
</file>