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<sst xmlns="http://schemas.openxmlformats.org/spreadsheetml/2006/main" count="238" uniqueCount="50">
  <si>
    <t>FY 2022 Apportionment</t>
  </si>
  <si>
    <t>Funds provided by Public Law 31 U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</si>
  <si>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</si>
  <si>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</si>
  <si>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</si>
  <si>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</si>
  <si>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</si>
  <si>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</si>
  <si>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</si>
  <si>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</si>
  <si>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</si>
  <si>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</si>
  <si>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</si>
  <si>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</si>
  <si>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</si>
  <si>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Treasury Franchise Fund (015-05-4560)</t>
  </si>
  <si>
    <t>TAFS: 20-4560 /X</t>
  </si>
  <si>
    <t>X</t>
  </si>
  <si>
    <t>4560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</si>
  <si>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</si>
  <si>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</si>
  <si>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</si>
  <si>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</si>
  <si>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</si>
  <si>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</si>
  <si>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</si>
  <si>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</si>
  <si>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E</t>
  </si>
  <si>
    <t>Estimated - Estimated - Estimated - 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</si>
  <si>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</si>
  <si>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</si>
  <si>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</si>
  <si>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Treasury Franchise Fund (015-05-4560)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</si>
  <si>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</si>
  <si>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</si>
  <si>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</si>
  <si>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</si>
  <si>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</si>
  <si>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may be increased or decreased to reflect actual indefinite appropriations and recoveries thereof; actual reimbursements earned and recoveries thereof, actual special fund collections and recoveries thereof; user fees as authorized by law, and transfers from and to non-Department of the Treasury agencies.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</si>
  <si>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</si>
  <si>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</si>
  <si>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</si>
  <si>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</si>
  <si>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</si>
  <si>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</si>
  <si>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</si>
  <si>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2021-09-26 10:31 AM</t>
  </si>
  <si>
    <t xml:space="preserve">TAF(s) Included: </t>
  </si>
  <si>
    <t>20-4560 \X (Treasury Franchise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</si>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</sst>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20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1</v>
      </c>
      <c r="I13" s="5" t="s">
        <v>20</v>
      </c>
      <c r="J13" s="8"/>
      <c r="K13" s="6" t="s">
        <v>49</v>
      </c>
    </row>
    <row r="14" spans="1:11" x14ac:dyDescent="0.2">
      <c r="A14" s="1">
        <v>20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20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25</v>
      </c>
      <c r="I15" s="5" t="s">
        <v>26</v>
      </c>
      <c r="J15" s="8"/>
      <c r="K15" s="6" t="s">
        <v>49</v>
      </c>
    </row>
    <row r="16" spans="1:11" x14ac:dyDescent="0.2">
      <c r="A16" s="1">
        <v>20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27</v>
      </c>
      <c r="I16" s="5" t="s">
        <v>28</v>
      </c>
      <c r="J16" s="8">
        <v>275898317</v>
      </c>
      <c r="K16" s="6" t="s">
        <v>49</v>
      </c>
    </row>
    <row r="17" spans="1:11" x14ac:dyDescent="0.2">
      <c r="A17" s="1">
        <v>20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1061</v>
      </c>
      <c r="H17" s="5" t="s">
        <v>49</v>
      </c>
      <c r="I17" s="5" t="s">
        <v>29</v>
      </c>
      <c r="J17" s="8">
        <v>22815000</v>
      </c>
      <c r="K17" s="6" t="s">
        <v>49</v>
      </c>
    </row>
    <row r="18" spans="1:11" x14ac:dyDescent="0.2">
      <c r="A18" s="1">
        <v>20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1740</v>
      </c>
      <c r="H18" s="5" t="s">
        <v>49</v>
      </c>
      <c r="I18" s="5" t="s">
        <v>30</v>
      </c>
      <c r="J18" s="8">
        <v>893144000</v>
      </c>
      <c r="K18" s="6" t="s">
        <v>49</v>
      </c>
    </row>
    <row r="19" spans="1:11" x14ac:dyDescent="0.2">
      <c r="A19" s="10">
        <v>20</v>
      </c>
      <c r="B19" s="10" t="s">
        <v>49</v>
      </c>
      <c r="C19" s="10" t="s">
        <v>17</v>
      </c>
      <c r="D19" s="10" t="s">
        <v>18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31</v>
      </c>
      <c r="J19" s="12">
        <f>SUM(J16:J18)</f>
        <v>1191857317</v>
      </c>
      <c r="K19" s="13" t="s">
        <v>49</v>
      </c>
    </row>
    <row r="20" spans="1:11" x14ac:dyDescent="0.2">
      <c r="A20" s="1">
        <v>20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6011</v>
      </c>
      <c r="H20" s="5" t="s">
        <v>49</v>
      </c>
      <c r="I20" s="5" t="s">
        <v>32</v>
      </c>
      <c r="J20" s="8">
        <v>1191857317</v>
      </c>
      <c r="K20" s="6" t="s">
        <v>49</v>
      </c>
    </row>
    <row r="21" spans="1:11" x14ac:dyDescent="0.2">
      <c r="A21" s="10">
        <v>20</v>
      </c>
      <c r="B21" s="10" t="s">
        <v>49</v>
      </c>
      <c r="C21" s="10" t="s">
        <v>17</v>
      </c>
      <c r="D21" s="10" t="s">
        <v>18</v>
      </c>
      <c r="E21" s="10" t="s">
        <v>49</v>
      </c>
      <c r="F21" s="10" t="s">
        <v>49</v>
      </c>
      <c r="G21" s="11">
        <v>6190</v>
      </c>
      <c r="H21" s="11" t="s">
        <v>49</v>
      </c>
      <c r="I21" s="11" t="s">
        <v>33</v>
      </c>
      <c r="J21" s="12">
        <f>IF(SUM(J16:J18)=SUM(J20:J20),SUM(J20:J20), "ERROR: Line 1920 &lt;&gt; Line 6190")</f>
        <v>1191857317</v>
      </c>
      <c r="K21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ht="38.25" x14ac:dyDescent="0.2">
      <c r="A8" s="14" t="s">
        <v>37</v>
      </c>
      <c r="B8" s="15" t="s">
        <v>38</v>
      </c>
    </row>
    <row r="9" spans="1:2" x14ac:dyDescent="0.2">
      <c r="A9" s="1" t="s">
        <v>49</v>
      </c>
      <c r="B9" s="9" t="s">
        <v>49</v>
      </c>
    </row>
    <row r="10" spans="1:2" x14ac:dyDescent="0.2">
      <c r="A10" s="1" t="s">
        <v>49</v>
      </c>
      <c r="B10" s="16" t="s">
        <v>39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2022-06-20T16:51:00Z</dcterms:created>
  <dcterms:modified xsi:type="dcterms:W3CDTF">2022-06-20T20:51:00Z</dcterms:modified>
</cp:coreProperties>
</file>