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<sst xmlns="http://schemas.openxmlformats.org/spreadsheetml/2006/main" count="270" uniqueCount="50">
  <si>
    <t>FY 2022 Apportionment</t>
  </si>
  <si>
    <t>Funds provided by Public Law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</si>
  <si>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</si>
  <si>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</si>
  <si>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</si>
  <si>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</si>
  <si>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</si>
  <si>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</si>
  <si>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</si>
  <si>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</si>
  <si>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</si>
  <si>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</si>
  <si>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</si>
  <si>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</si>
  <si>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</si>
  <si>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Air Carrier Worker Support (015-05-1894)</t>
  </si>
  <si>
    <t>Treas Account: Pandemic Relief for Aviation Workers</t>
  </si>
  <si>
    <t>TAFS: 20-0158 /X</t>
  </si>
  <si>
    <t>X</t>
  </si>
  <si>
    <t>0158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</si>
  <si>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</si>
  <si>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</si>
  <si>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</si>
  <si>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</si>
  <si>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</si>
  <si>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</si>
  <si>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</si>
  <si>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</si>
  <si>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</si>
  <si>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</si>
  <si>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</si>
  <si>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Passenger Air Carriers (PL 116-260)</t>
  </si>
  <si>
    <t>Contractors (PL 116-260)</t>
  </si>
  <si>
    <t>Passenger Air Carriers (PL 117-2)</t>
  </si>
  <si>
    <t>Contractors (PL 117-2)</t>
  </si>
  <si>
    <t>Administrative Expenses (PL 117-2)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</si>
  <si>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</si>
  <si>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</si>
  <si>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</si>
  <si>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</si>
  <si>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</si>
  <si>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</si>
  <si>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</si>
  <si>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</si>
  <si>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</si>
  <si>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</si>
  <si>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2021-09-26 11:04 AM</t>
  </si>
  <si>
    <t xml:space="preserve">TAF(s) Included: </t>
  </si>
  <si>
    <t>20-0158 \X (Pandemic Relief for Aviation Workers)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</si>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</sst>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20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1</v>
      </c>
      <c r="I14" s="5" t="s">
        <v>21</v>
      </c>
      <c r="J14" s="8"/>
      <c r="K14" s="6" t="s">
        <v>49</v>
      </c>
    </row>
    <row r="15" spans="1:11" x14ac:dyDescent="0.2">
      <c r="A15" s="1">
        <v>20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20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20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651196717</v>
      </c>
      <c r="K17" s="6" t="s">
        <v>49</v>
      </c>
    </row>
    <row r="18" spans="1:11" x14ac:dyDescent="0.2">
      <c r="A18" s="1">
        <v>20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1061</v>
      </c>
      <c r="H18" s="5" t="s">
        <v>49</v>
      </c>
      <c r="I18" s="5" t="s">
        <v>29</v>
      </c>
      <c r="J18" s="8">
        <v>6185299</v>
      </c>
      <c r="K18" s="6" t="s">
        <v>49</v>
      </c>
    </row>
    <row r="19" spans="1:11" x14ac:dyDescent="0.2">
      <c r="A19" s="10">
        <v>20</v>
      </c>
      <c r="B19" s="10" t="s">
        <v>49</v>
      </c>
      <c r="C19" s="10" t="s">
        <v>18</v>
      </c>
      <c r="D19" s="10" t="s">
        <v>19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SUM(J17:J18)</f>
        <v>657382016</v>
      </c>
      <c r="K19" s="13" t="s">
        <v>49</v>
      </c>
    </row>
    <row r="20" spans="1:11" x14ac:dyDescent="0.2">
      <c r="A20" s="1">
        <v>20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31</v>
      </c>
      <c r="J20" s="8">
        <v>212232941</v>
      </c>
      <c r="K20" s="6" t="s">
        <v>49</v>
      </c>
    </row>
    <row r="21" spans="1:11" x14ac:dyDescent="0.2">
      <c r="A21" s="1">
        <v>20</v>
      </c>
      <c r="B21" s="1" t="s">
        <v>49</v>
      </c>
      <c r="C21" s="1" t="s">
        <v>18</v>
      </c>
      <c r="D21" s="1" t="s">
        <v>19</v>
      </c>
      <c r="E21" s="1" t="s">
        <v>49</v>
      </c>
      <c r="F21" s="1" t="s">
        <v>49</v>
      </c>
      <c r="G21" s="4">
        <v>6012</v>
      </c>
      <c r="H21" s="5" t="s">
        <v>49</v>
      </c>
      <c r="I21" s="5" t="s">
        <v>32</v>
      </c>
      <c r="J21" s="8">
        <v>107324787</v>
      </c>
      <c r="K21" s="6" t="s">
        <v>49</v>
      </c>
    </row>
    <row r="22" spans="1:11" x14ac:dyDescent="0.2">
      <c r="A22" s="1">
        <v>20</v>
      </c>
      <c r="B22" s="1" t="s">
        <v>49</v>
      </c>
      <c r="C22" s="1" t="s">
        <v>18</v>
      </c>
      <c r="D22" s="1" t="s">
        <v>19</v>
      </c>
      <c r="E22" s="1" t="s">
        <v>49</v>
      </c>
      <c r="F22" s="1" t="s">
        <v>49</v>
      </c>
      <c r="G22" s="4">
        <v>6013</v>
      </c>
      <c r="H22" s="5" t="s">
        <v>49</v>
      </c>
      <c r="I22" s="5" t="s">
        <v>33</v>
      </c>
      <c r="J22" s="8">
        <v>214329230</v>
      </c>
      <c r="K22" s="6" t="s">
        <v>49</v>
      </c>
    </row>
    <row r="23" spans="1:11" x14ac:dyDescent="0.2">
      <c r="A23" s="1">
        <v>20</v>
      </c>
      <c r="B23" s="1" t="s">
        <v>49</v>
      </c>
      <c r="C23" s="1" t="s">
        <v>18</v>
      </c>
      <c r="D23" s="1" t="s">
        <v>19</v>
      </c>
      <c r="E23" s="1" t="s">
        <v>49</v>
      </c>
      <c r="F23" s="1" t="s">
        <v>49</v>
      </c>
      <c r="G23" s="4">
        <v>6014</v>
      </c>
      <c r="H23" s="5" t="s">
        <v>49</v>
      </c>
      <c r="I23" s="5" t="s">
        <v>34</v>
      </c>
      <c r="J23" s="8">
        <v>114818450</v>
      </c>
      <c r="K23" s="6" t="s">
        <v>49</v>
      </c>
    </row>
    <row r="24" spans="1:11" x14ac:dyDescent="0.2">
      <c r="A24" s="1">
        <v>20</v>
      </c>
      <c r="B24" s="1" t="s">
        <v>49</v>
      </c>
      <c r="C24" s="1" t="s">
        <v>18</v>
      </c>
      <c r="D24" s="1" t="s">
        <v>19</v>
      </c>
      <c r="E24" s="1" t="s">
        <v>49</v>
      </c>
      <c r="F24" s="1" t="s">
        <v>49</v>
      </c>
      <c r="G24" s="4">
        <v>6015</v>
      </c>
      <c r="H24" s="5" t="s">
        <v>49</v>
      </c>
      <c r="I24" s="5" t="s">
        <v>35</v>
      </c>
      <c r="J24" s="8">
        <v>8676608</v>
      </c>
      <c r="K24" s="6" t="s">
        <v>49</v>
      </c>
    </row>
    <row r="25" spans="1:11" x14ac:dyDescent="0.2">
      <c r="A25" s="10">
        <v>20</v>
      </c>
      <c r="B25" s="10" t="s">
        <v>49</v>
      </c>
      <c r="C25" s="10" t="s">
        <v>18</v>
      </c>
      <c r="D25" s="10" t="s">
        <v>19</v>
      </c>
      <c r="E25" s="10" t="s">
        <v>49</v>
      </c>
      <c r="F25" s="10" t="s">
        <v>49</v>
      </c>
      <c r="G25" s="11">
        <v>6190</v>
      </c>
      <c r="H25" s="11" t="s">
        <v>49</v>
      </c>
      <c r="I25" s="11" t="s">
        <v>36</v>
      </c>
      <c r="J25" s="12">
        <f>IF(SUM(J17:J18)=SUM(J20:J24),SUM(J20:J24), "ERROR: Line 1920 &lt;&gt; Line 6190")</f>
        <v>657382016</v>
      </c>
      <c r="K25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2022-06-20T16:49:19Z</dcterms:created>
  <dcterms:modified xsi:type="dcterms:W3CDTF">2022-06-20T20:49:19Z</dcterms:modified>
</cp:coreProperties>
</file>