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<sst xmlns="http://schemas.openxmlformats.org/spreadsheetml/2006/main" count="246" uniqueCount="50">
  <si>
    <t>FY 2022 Apportionment</t>
  </si>
  <si>
    <t>Funds provided by Public Law 107-297</t>
  </si>
  <si>
    <t>Treasury Agency</t>
  </si>
  <si>
    <t>FY1</t>
  </si>
  <si>
    <t>FY2</t>
  </si>
  <si>
    <t>Treasury Account</t>
  </si>
  <si>
    <t>Alloc Account</t>
  </si>
  <si>
    <t>Alloc Sub-Account</t>
  </si>
  <si>
    <t>Line No</t>
  </si>
  <si>
    <t>Line Split</t>
  </si>
  <si>
    <t>Bureau/ Account Title / Cat B Stub / Line Split</t>
  </si>
  <si>
    <t>OMB Action</t>
  </si>
  <si>
    <t>OMB Footnote</t>
  </si>
  <si>
    <t>Department of the Treasury</t>
  </si>
  <si>
    <t>Bureau: Departmental Offices</t>
  </si>
  <si>
    <t>Account: Terrorism Insurance Program (015-05-0123)</t>
  </si>
  <si>
    <t>TAFS: 20-0123 /X</t>
  </si>
  <si>
    <t>X</t>
  </si>
  <si>
    <t>0123</t>
  </si>
  <si>
    <t>IterNo</t>
  </si>
  <si>
    <t>Last Approved Apportionment: 2021-09-21</t>
  </si>
  <si>
    <t>RptCat</t>
  </si>
  <si>
    <t>NO</t>
  </si>
  <si>
    <t>Reporting Categories</t>
  </si>
  <si>
    <t>AdjAut</t>
  </si>
  <si>
    <t>Adjustment Authority provided</t>
  </si>
  <si>
    <t>Unob Bal: Recov of prior year unpaid obligations</t>
  </si>
  <si>
    <t>Unob Bal: Antic recov of prior year unpd/pd obl</t>
  </si>
  <si>
    <t>BA: Mand: Appropriation</t>
  </si>
  <si>
    <t>SEQ</t>
  </si>
  <si>
    <t>BA: Mand: New\Unob bal of approps perm reduced</t>
  </si>
  <si>
    <t>Total budgetary resources avail (disc. and mand.)</t>
  </si>
  <si>
    <t>TRIP Administration</t>
  </si>
  <si>
    <t>Total budgetary resources available</t>
  </si>
  <si>
    <t>A1</t>
  </si>
  <si>
    <t>OMB Footnotes</t>
  </si>
  <si>
    <t>Footnotes for Apportioned Amounts</t>
  </si>
  <si>
    <t xml:space="preserve">A1 </t>
  </si>
  <si>
    <t>The amount on line 1230 (line split "SEQ") is the required sequestration amount assuming the appropriations are equal to line 1200/1250.  If the actual amount is different from line 1200/1250, line 1230 (line split "SEQ") is automatically apportioned at 5.7 percent of the actual amount.  Because of the indefinite nature of this account, the sequestered amount may not equal the amount reflected in the OMB Report to the Congress on the Joint Committee Reductions for Fiscal Year 2022, published on May 28, 2021.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</si>
  <si>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</si>
  <si>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</si>
  <si>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</si>
  <si>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</si>
  <si>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</si>
  <si>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</si>
  <si>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</si>
  <si>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2022-06-28 10:37 AM</t>
  </si>
  <si>
    <t xml:space="preserve">TAF(s) Included: </t>
  </si>
  <si>
    <t>20-0123 \X (Terrorism Insurance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</si>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</sst>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20</v>
      </c>
      <c r="B13" s="1" t="s">
        <v>49</v>
      </c>
      <c r="C13" s="1" t="s">
        <v>17</v>
      </c>
      <c r="D13" s="1" t="s">
        <v>18</v>
      </c>
      <c r="E13" s="1" t="s">
        <v>49</v>
      </c>
      <c r="F13" s="1" t="s">
        <v>49</v>
      </c>
      <c r="G13" s="4" t="s">
        <v>19</v>
      </c>
      <c r="H13" s="5">
        <v>2</v>
      </c>
      <c r="I13" s="5" t="s">
        <v>20</v>
      </c>
      <c r="J13" s="8"/>
      <c r="K13" s="6" t="s">
        <v>49</v>
      </c>
    </row>
    <row r="14" spans="1:11" x14ac:dyDescent="0.2">
      <c r="A14" s="1">
        <v>20</v>
      </c>
      <c r="B14" s="1" t="s">
        <v>49</v>
      </c>
      <c r="C14" s="1" t="s">
        <v>17</v>
      </c>
      <c r="D14" s="1" t="s">
        <v>18</v>
      </c>
      <c r="E14" s="1" t="s">
        <v>49</v>
      </c>
      <c r="F14" s="1" t="s">
        <v>49</v>
      </c>
      <c r="G14" s="4" t="s">
        <v>21</v>
      </c>
      <c r="H14" s="5" t="s">
        <v>22</v>
      </c>
      <c r="I14" s="5" t="s">
        <v>23</v>
      </c>
      <c r="J14" s="8"/>
      <c r="K14" s="6" t="s">
        <v>49</v>
      </c>
    </row>
    <row r="15" spans="1:11" x14ac:dyDescent="0.2">
      <c r="A15" s="1">
        <v>20</v>
      </c>
      <c r="B15" s="1" t="s">
        <v>49</v>
      </c>
      <c r="C15" s="1" t="s">
        <v>17</v>
      </c>
      <c r="D15" s="1" t="s">
        <v>18</v>
      </c>
      <c r="E15" s="1" t="s">
        <v>49</v>
      </c>
      <c r="F15" s="1" t="s">
        <v>49</v>
      </c>
      <c r="G15" s="4" t="s">
        <v>24</v>
      </c>
      <c r="H15" s="5" t="s">
        <v>22</v>
      </c>
      <c r="I15" s="5" t="s">
        <v>25</v>
      </c>
      <c r="J15" s="8"/>
      <c r="K15" s="6" t="s">
        <v>49</v>
      </c>
    </row>
    <row r="16" spans="1:11" x14ac:dyDescent="0.2">
      <c r="A16" s="1">
        <v>20</v>
      </c>
      <c r="B16" s="1" t="s">
        <v>49</v>
      </c>
      <c r="C16" s="1" t="s">
        <v>17</v>
      </c>
      <c r="D16" s="1" t="s">
        <v>18</v>
      </c>
      <c r="E16" s="1" t="s">
        <v>49</v>
      </c>
      <c r="F16" s="1" t="s">
        <v>49</v>
      </c>
      <c r="G16" s="4">
        <v>1021</v>
      </c>
      <c r="H16" s="5" t="s">
        <v>49</v>
      </c>
      <c r="I16" s="5" t="s">
        <v>26</v>
      </c>
      <c r="J16" s="8">
        <v>2237</v>
      </c>
      <c r="K16" s="6" t="s">
        <v>49</v>
      </c>
    </row>
    <row r="17" spans="1:11" x14ac:dyDescent="0.2">
      <c r="A17" s="1">
        <v>20</v>
      </c>
      <c r="B17" s="1" t="s">
        <v>49</v>
      </c>
      <c r="C17" s="1" t="s">
        <v>17</v>
      </c>
      <c r="D17" s="1" t="s">
        <v>18</v>
      </c>
      <c r="E17" s="1" t="s">
        <v>49</v>
      </c>
      <c r="F17" s="1" t="s">
        <v>49</v>
      </c>
      <c r="G17" s="4">
        <v>1061</v>
      </c>
      <c r="H17" s="5" t="s">
        <v>49</v>
      </c>
      <c r="I17" s="5" t="s">
        <v>27</v>
      </c>
      <c r="J17" s="8">
        <v>75763</v>
      </c>
      <c r="K17" s="6" t="s">
        <v>49</v>
      </c>
    </row>
    <row r="18" spans="1:11" x14ac:dyDescent="0.2">
      <c r="A18" s="1">
        <v>20</v>
      </c>
      <c r="B18" s="1" t="s">
        <v>49</v>
      </c>
      <c r="C18" s="1" t="s">
        <v>17</v>
      </c>
      <c r="D18" s="1" t="s">
        <v>18</v>
      </c>
      <c r="E18" s="1" t="s">
        <v>49</v>
      </c>
      <c r="F18" s="1" t="s">
        <v>49</v>
      </c>
      <c r="G18" s="4">
        <v>1200</v>
      </c>
      <c r="H18" s="5" t="s">
        <v>49</v>
      </c>
      <c r="I18" s="5" t="s">
        <v>28</v>
      </c>
      <c r="J18" s="8">
        <v>7860397</v>
      </c>
      <c r="K18" s="6" t="s">
        <v>49</v>
      </c>
    </row>
    <row r="19" spans="1:11" x14ac:dyDescent="0.2">
      <c r="A19" s="1">
        <v>20</v>
      </c>
      <c r="B19" s="1" t="s">
        <v>49</v>
      </c>
      <c r="C19" s="1" t="s">
        <v>17</v>
      </c>
      <c r="D19" s="1" t="s">
        <v>18</v>
      </c>
      <c r="E19" s="1" t="s">
        <v>49</v>
      </c>
      <c r="F19" s="1" t="s">
        <v>49</v>
      </c>
      <c r="G19" s="4">
        <v>1230</v>
      </c>
      <c r="H19" s="5" t="s">
        <v>29</v>
      </c>
      <c r="I19" s="5" t="s">
        <v>30</v>
      </c>
      <c r="J19" s="8">
        <v>-448043</v>
      </c>
      <c r="K19" s="6" t="s">
        <v>49</v>
      </c>
    </row>
    <row r="20" spans="1:11" x14ac:dyDescent="0.2">
      <c r="A20" s="10">
        <v>20</v>
      </c>
      <c r="B20" s="10" t="s">
        <v>49</v>
      </c>
      <c r="C20" s="10" t="s">
        <v>17</v>
      </c>
      <c r="D20" s="10" t="s">
        <v>18</v>
      </c>
      <c r="E20" s="10" t="s">
        <v>49</v>
      </c>
      <c r="F20" s="10" t="s">
        <v>49</v>
      </c>
      <c r="G20" s="11">
        <v>1920</v>
      </c>
      <c r="H20" s="11" t="s">
        <v>49</v>
      </c>
      <c r="I20" s="11" t="s">
        <v>31</v>
      </c>
      <c r="J20" s="12">
        <f>SUM(J16:J19)</f>
        <v>7490354</v>
      </c>
      <c r="K20" s="13" t="s">
        <v>49</v>
      </c>
    </row>
    <row r="21" spans="1:11" x14ac:dyDescent="0.2">
      <c r="A21" s="1">
        <v>20</v>
      </c>
      <c r="B21" s="1" t="s">
        <v>49</v>
      </c>
      <c r="C21" s="1" t="s">
        <v>17</v>
      </c>
      <c r="D21" s="1" t="s">
        <v>18</v>
      </c>
      <c r="E21" s="1" t="s">
        <v>49</v>
      </c>
      <c r="F21" s="1" t="s">
        <v>49</v>
      </c>
      <c r="G21" s="4">
        <v>6011</v>
      </c>
      <c r="H21" s="5" t="s">
        <v>49</v>
      </c>
      <c r="I21" s="5" t="s">
        <v>32</v>
      </c>
      <c r="J21" s="8">
        <v>7490354</v>
      </c>
      <c r="K21" s="6" t="s">
        <v>49</v>
      </c>
    </row>
    <row r="22" spans="1:11" x14ac:dyDescent="0.2">
      <c r="A22" s="10">
        <v>20</v>
      </c>
      <c r="B22" s="10" t="s">
        <v>49</v>
      </c>
      <c r="C22" s="10" t="s">
        <v>17</v>
      </c>
      <c r="D22" s="10" t="s">
        <v>18</v>
      </c>
      <c r="E22" s="10" t="s">
        <v>49</v>
      </c>
      <c r="F22" s="10" t="s">
        <v>49</v>
      </c>
      <c r="G22" s="11">
        <v>6190</v>
      </c>
      <c r="H22" s="11" t="s">
        <v>49</v>
      </c>
      <c r="I22" s="11" t="s">
        <v>33</v>
      </c>
      <c r="J22" s="12">
        <f>IF(SUM(J16:J19)=SUM(J21:J21),SUM(J21:J21), "ERROR: Line 1920 &lt;&gt; Line 6190")</f>
        <v>7490354</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76.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2022-06-28T12:31:09Z</dcterms:created>
  <dcterms:modified xsi:type="dcterms:W3CDTF">2022-06-28T16:31:10Z</dcterms:modified>
</cp:coreProperties>
</file>