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<sst xmlns="http://schemas.openxmlformats.org/spreadsheetml/2006/main" count="238" uniqueCount="49">
  <si>
    <t>FY 2022 Apportionment</t>
  </si>
  <si>
    <t>Funds provided by Public Law 107-297</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</si>
  <si>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</si>
  <si>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</si>
  <si>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</si>
  <si>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</si>
  <si>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</si>
  <si>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</si>
  <si>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</si>
  <si>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</si>
  <si>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</si>
  <si>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</si>
  <si>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</si>
  <si>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</si>
  <si>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</si>
  <si>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Terrorism Insurance Program (015-05-0123)</t>
  </si>
  <si>
    <t>TAFS: 20-0123 /X</t>
  </si>
  <si>
    <t>X</t>
  </si>
  <si>
    <t>0123</t>
  </si>
  <si>
    <t>IterNo</t>
  </si>
  <si>
    <t>Last Approved Apportionment: N\A, First Request of Year</t>
  </si>
  <si>
    <t>RptCat</t>
  </si>
  <si>
    <t>NO</t>
  </si>
  <si>
    <t>Reporting Categories</t>
  </si>
  <si>
    <t>AdjAut</t>
  </si>
  <si>
    <t>Adjustment Authority provided</t>
  </si>
  <si>
    <t>Unob Bal: Antic recov of prior year unpd/pd obl</t>
  </si>
  <si>
    <t>BA: Mand: Appropriation</t>
  </si>
  <si>
    <t>SEQ</t>
  </si>
  <si>
    <t>BA: Mand: New\Unob bal of approps perm reduced</t>
  </si>
  <si>
    <t>B1</t>
  </si>
  <si>
    <t>Total budgetary resources avail (disc. and mand.)</t>
  </si>
  <si>
    <t>TRIP Administration</t>
  </si>
  <si>
    <t>Total budgetary resources available</t>
  </si>
  <si>
    <t>OMB Footnotes</t>
  </si>
  <si>
    <t>Footnotes for Apportioned Amounts</t>
  </si>
  <si>
    <t>Footnotes for Budgetary Resources</t>
  </si>
  <si>
    <t xml:space="preserve">B1 </t>
  </si>
  <si>
    <t>The amount on line 1230 (line split "SEQ") is the required sequestration amount assuming the appropriations are equal to line 1200.  If the actual amount is different from line 1200, line 1230 (line split "SEQ") is automatically apportioned at 5.7 percent of the actual amount.  Because of the indefinite nature of this account, the sequestered amount may not equal the amount reflected in the OMB Report to the Congress on the Joint Committee Reductions for Fiscal Year 2022, published on May 28, 2021</t>
  </si>
  <si>
    <t>End of File</t>
  </si>
  <si>
    <t>OMB Approved this apportionment request using
the web-based apportionment system</t>
  </si>
  <si>
    <t>Mark Affixed By:</t>
  </si>
  <si>
    <t>/s/ signature</t>
  </si>
  <si>
    <t xml:space="preserve">Deputy Associate Director for Housing, Treasury and Commerce                                                                                                                                            </t>
  </si>
  <si>
    <t>Signed On:</t>
  </si>
  <si>
    <t>2021-09-20 11:15 AM</t>
  </si>
  <si>
    <t xml:space="preserve">TAF(s) Included: </t>
  </si>
  <si>
    <t>20-0123 \X (Terrorism Insurance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</si>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</sst>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20</v>
      </c>
      <c r="B13" s="1" t="s">
        <v>48</v>
      </c>
      <c r="C13" s="1" t="s">
        <v>17</v>
      </c>
      <c r="D13" s="1" t="s">
        <v>18</v>
      </c>
      <c r="E13" s="1" t="s">
        <v>48</v>
      </c>
      <c r="F13" s="1" t="s">
        <v>48</v>
      </c>
      <c r="G13" s="4" t="s">
        <v>19</v>
      </c>
      <c r="H13" s="5">
        <v>1</v>
      </c>
      <c r="I13" s="5" t="s">
        <v>20</v>
      </c>
      <c r="J13" s="8"/>
      <c r="K13" s="6" t="s">
        <v>48</v>
      </c>
    </row>
    <row r="14" spans="1:11" x14ac:dyDescent="0.2">
      <c r="A14" s="1">
        <v>20</v>
      </c>
      <c r="B14" s="1" t="s">
        <v>48</v>
      </c>
      <c r="C14" s="1" t="s">
        <v>17</v>
      </c>
      <c r="D14" s="1" t="s">
        <v>18</v>
      </c>
      <c r="E14" s="1" t="s">
        <v>48</v>
      </c>
      <c r="F14" s="1" t="s">
        <v>48</v>
      </c>
      <c r="G14" s="4" t="s">
        <v>21</v>
      </c>
      <c r="H14" s="5" t="s">
        <v>22</v>
      </c>
      <c r="I14" s="5" t="s">
        <v>23</v>
      </c>
      <c r="J14" s="8"/>
      <c r="K14" s="6" t="s">
        <v>48</v>
      </c>
    </row>
    <row r="15" spans="1:11" x14ac:dyDescent="0.2">
      <c r="A15" s="1">
        <v>20</v>
      </c>
      <c r="B15" s="1" t="s">
        <v>48</v>
      </c>
      <c r="C15" s="1" t="s">
        <v>17</v>
      </c>
      <c r="D15" s="1" t="s">
        <v>18</v>
      </c>
      <c r="E15" s="1" t="s">
        <v>48</v>
      </c>
      <c r="F15" s="1" t="s">
        <v>48</v>
      </c>
      <c r="G15" s="4" t="s">
        <v>24</v>
      </c>
      <c r="H15" s="5" t="s">
        <v>22</v>
      </c>
      <c r="I15" s="5" t="s">
        <v>25</v>
      </c>
      <c r="J15" s="8"/>
      <c r="K15" s="6" t="s">
        <v>48</v>
      </c>
    </row>
    <row r="16" spans="1:11" x14ac:dyDescent="0.2">
      <c r="A16" s="1">
        <v>20</v>
      </c>
      <c r="B16" s="1" t="s">
        <v>48</v>
      </c>
      <c r="C16" s="1" t="s">
        <v>17</v>
      </c>
      <c r="D16" s="1" t="s">
        <v>18</v>
      </c>
      <c r="E16" s="1" t="s">
        <v>48</v>
      </c>
      <c r="F16" s="1" t="s">
        <v>48</v>
      </c>
      <c r="G16" s="4">
        <v>1061</v>
      </c>
      <c r="H16" s="5" t="s">
        <v>48</v>
      </c>
      <c r="I16" s="5" t="s">
        <v>26</v>
      </c>
      <c r="J16" s="8">
        <v>78000</v>
      </c>
      <c r="K16" s="6" t="s">
        <v>48</v>
      </c>
    </row>
    <row r="17" spans="1:11" x14ac:dyDescent="0.2">
      <c r="A17" s="1">
        <v>20</v>
      </c>
      <c r="B17" s="1" t="s">
        <v>48</v>
      </c>
      <c r="C17" s="1" t="s">
        <v>17</v>
      </c>
      <c r="D17" s="1" t="s">
        <v>18</v>
      </c>
      <c r="E17" s="1" t="s">
        <v>48</v>
      </c>
      <c r="F17" s="1" t="s">
        <v>48</v>
      </c>
      <c r="G17" s="4">
        <v>1200</v>
      </c>
      <c r="H17" s="5" t="s">
        <v>48</v>
      </c>
      <c r="I17" s="5" t="s">
        <v>27</v>
      </c>
      <c r="J17" s="8">
        <v>6150600</v>
      </c>
      <c r="K17" s="6" t="s">
        <v>48</v>
      </c>
    </row>
    <row r="18" spans="1:11" x14ac:dyDescent="0.2">
      <c r="A18" s="1">
        <v>20</v>
      </c>
      <c r="B18" s="1" t="s">
        <v>48</v>
      </c>
      <c r="C18" s="1" t="s">
        <v>17</v>
      </c>
      <c r="D18" s="1" t="s">
        <v>18</v>
      </c>
      <c r="E18" s="1" t="s">
        <v>48</v>
      </c>
      <c r="F18" s="1" t="s">
        <v>48</v>
      </c>
      <c r="G18" s="4">
        <v>1230</v>
      </c>
      <c r="H18" s="5" t="s">
        <v>28</v>
      </c>
      <c r="I18" s="5" t="s">
        <v>29</v>
      </c>
      <c r="J18" s="8">
        <v>-350584</v>
      </c>
      <c r="K18" s="6" t="s">
        <v>30</v>
      </c>
    </row>
    <row r="19" spans="1:11" x14ac:dyDescent="0.2">
      <c r="A19" s="10">
        <v>20</v>
      </c>
      <c r="B19" s="10" t="s">
        <v>48</v>
      </c>
      <c r="C19" s="10" t="s">
        <v>17</v>
      </c>
      <c r="D19" s="10" t="s">
        <v>18</v>
      </c>
      <c r="E19" s="10" t="s">
        <v>48</v>
      </c>
      <c r="F19" s="10" t="s">
        <v>48</v>
      </c>
      <c r="G19" s="11">
        <v>1920</v>
      </c>
      <c r="H19" s="11" t="s">
        <v>48</v>
      </c>
      <c r="I19" s="11" t="s">
        <v>31</v>
      </c>
      <c r="J19" s="12">
        <f>SUM(J16:J18)</f>
        <v>5878016</v>
      </c>
      <c r="K19" s="13" t="s">
        <v>48</v>
      </c>
    </row>
    <row r="20" spans="1:11" x14ac:dyDescent="0.2">
      <c r="A20" s="1">
        <v>20</v>
      </c>
      <c r="B20" s="1" t="s">
        <v>48</v>
      </c>
      <c r="C20" s="1" t="s">
        <v>17</v>
      </c>
      <c r="D20" s="1" t="s">
        <v>18</v>
      </c>
      <c r="E20" s="1" t="s">
        <v>48</v>
      </c>
      <c r="F20" s="1" t="s">
        <v>48</v>
      </c>
      <c r="G20" s="4">
        <v>6011</v>
      </c>
      <c r="H20" s="5" t="s">
        <v>48</v>
      </c>
      <c r="I20" s="5" t="s">
        <v>32</v>
      </c>
      <c r="J20" s="8">
        <v>5878016</v>
      </c>
      <c r="K20" s="6" t="s">
        <v>48</v>
      </c>
    </row>
    <row r="21" spans="1:11" x14ac:dyDescent="0.2">
      <c r="A21" s="10">
        <v>20</v>
      </c>
      <c r="B21" s="10" t="s">
        <v>48</v>
      </c>
      <c r="C21" s="10" t="s">
        <v>17</v>
      </c>
      <c r="D21" s="10" t="s">
        <v>18</v>
      </c>
      <c r="E21" s="10" t="s">
        <v>48</v>
      </c>
      <c r="F21" s="10" t="s">
        <v>48</v>
      </c>
      <c r="G21" s="11">
        <v>6190</v>
      </c>
      <c r="H21" s="11" t="s">
        <v>48</v>
      </c>
      <c r="I21" s="11" t="s">
        <v>33</v>
      </c>
      <c r="J21" s="12">
        <f>IF(SUM(J16:J18)=SUM(J20:J20),SUM(J20:J20), "ERROR: Line 1920 &lt;&gt; Line 6190")</f>
        <v>5878016</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63.7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2022-06-20T16:48:48Z</dcterms:created>
  <dcterms:modified xsi:type="dcterms:W3CDTF">2022-06-20T20:48:48Z</dcterms:modified>
</cp:coreProperties>
</file>