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1" i="1"/>
</calcChain>
</file>

<file path=xl/sharedStrings.xml><?xml version="1.0" encoding="utf-8"?>
<sst xmlns="http://schemas.openxmlformats.org/spreadsheetml/2006/main" count="322" uniqueCount="89">
  <si>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</si>
  <si>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</si>
  <si>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</si>
  <si>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</si>
  <si>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</si>
  <si>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</si>
  <si>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</si>
  <si>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</si>
  <si>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</si>
  <si>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</si>
  <si>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</si>
  <si>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</si>
  <si>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</si>
  <si>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</si>
  <si>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</si>
  <si>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Working Capital Fund, Army (007-40-493001)</t>
  </si>
  <si>
    <t>Treas Account: Department of Defense Working Capital Funds</t>
  </si>
  <si>
    <t>TAFS: 97-4930 /X</t>
  </si>
  <si>
    <t>X</t>
  </si>
  <si>
    <t>4930</t>
  </si>
  <si>
    <t>IterNo</t>
  </si>
  <si>
    <t>Last Approved Apportionment: N\A, First Request of Year</t>
  </si>
  <si>
    <t>RptCat</t>
  </si>
  <si>
    <t>NO</t>
  </si>
  <si>
    <t>Reporting Categories</t>
  </si>
  <si>
    <t>AdjAut</t>
  </si>
  <si>
    <t>Adjustment Authority provided</t>
  </si>
  <si>
    <t>A</t>
  </si>
  <si>
    <t>Actual - Unob Bal: Brought forward, October 1</t>
  </si>
  <si>
    <t>E</t>
  </si>
  <si>
    <t>Expected - Unob Bal: Brought forward, October 1</t>
  </si>
  <si>
    <t>B1</t>
  </si>
  <si>
    <t>BA: Mand: Contract authority</t>
  </si>
  <si>
    <t>B2, B3, B4</t>
  </si>
  <si>
    <t>BA: Disc: Spending auth:Antic colls, reimbs, other</t>
  </si>
  <si>
    <t>Total budgetary resources avail (disc. and mand.)</t>
  </si>
  <si>
    <t>B1, B2, B3, B4, B5,</t>
  </si>
  <si>
    <t>Army WCF</t>
  </si>
  <si>
    <t>A1, A3, A4, A5, A6</t>
  </si>
  <si>
    <t>Navy WCF</t>
  </si>
  <si>
    <t>Air Force</t>
  </si>
  <si>
    <t>Commissary WCF, Resale Activities</t>
  </si>
  <si>
    <t>A4, A5</t>
  </si>
  <si>
    <t>Defense Wide WCF</t>
  </si>
  <si>
    <t>Commissary WCF, Operations</t>
  </si>
  <si>
    <t>A1, A3, A5, A7, A8</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</si>
  <si>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</si>
  <si>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</si>
  <si>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</si>
  <si>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</si>
  <si>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</si>
  <si>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</si>
  <si>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</si>
  <si>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Reimbursable authority up to the level of orders for reimbursable support in response to COVID-19 is hereby automatically apportioned without further OMB action.</t>
  </si>
  <si>
    <t xml:space="preserve">A3 </t>
  </si>
  <si>
    <t>Unobligated Balances Brought Forward and Anticipated Spending Authority from Offsetting Collections amounts apportioned herein are applicable to all non-supply business areas and to Defense Commissary Operations. To the extent authorized by law, the amounts apportioned may be increased or decreased up to five percent of the amount on line 1000 for actual unobligated balances without further action from OMB.</t>
  </si>
  <si>
    <t xml:space="preserve">A4 </t>
  </si>
  <si>
    <t>Contract Authority amounts apportioned herein are applicable to DWCF Supply Management, Energy Management, and Commissary Resale activities' business area operating expenses, appropriations, and the entire DWCF capital investment budget.</t>
  </si>
  <si>
    <t xml:space="preserve">A5 </t>
  </si>
  <si>
    <t>In addition to amounts apportioned herein, recoveries of prior year obligations are automatically apportioned.</t>
  </si>
  <si>
    <t xml:space="preserve">A6 </t>
  </si>
  <si>
    <t>The Department may transfer between the component working capital funds listed under category B not to exceed $200,000,000 in contract authority during the Fiscal Year, forty-eight hours after notifying OMB of each proposed transfer.  In addition, the Department may transfer up to $200,000,000 during the Fiscal Year between the business activities within each of the component working capital funds listed under category B, forty-eight hours after notifying OMB of each transfer.  Further, the Department may transfer up to $10,000,000 between capital and operating budgets within each Component working capital fund, forty-eight hours after notifying OMB of each transfer.</t>
  </si>
  <si>
    <t xml:space="preserve">A7 </t>
  </si>
  <si>
    <t>Included in apportioned authority is $198,135,000 anticipated reimbursable revenue from coupon redemption and miscellaneous rebates, as authorized by 10 USC 2483 (c).  [(c) Supplemental Funds for Commissary Operations.  Defense - Amounts appropriated to cover the expenses of operating the Defense Commissary Agency and the defense commissary system may be supplemented with additional funds from manufacturers' coupon redemption fees, handling fees for tobacco products, and other amounts received as reimbursement for other support activities provided by commissary activities.  Such appropriated amounts may also be supplemented with additional funds derived from improved management practices implemented pursuant to sections 2481(c)(3) and 2487(c) of this title and the variable pricing program implemented pursuant to section 2484(i) of this title.]</t>
  </si>
  <si>
    <t xml:space="preserve">A8 </t>
  </si>
  <si>
    <t>Included in the apportioned amount is $4,338,000 for Commissary Operations Capital Investment Program.</t>
  </si>
  <si>
    <t>Footnotes for Budgetary Resources</t>
  </si>
  <si>
    <t xml:space="preserve">B1 </t>
  </si>
  <si>
    <t>Amount is the estimate of what will remain unobligated and available as of 30 September 2021. This estimate is based on the Unobligated Balance as of 30 September, 2020.  Amounts will be updated from estimates to actual upon receipt of the 30 September 2021 unobligated balances.</t>
  </si>
  <si>
    <t xml:space="preserve">B2 </t>
  </si>
  <si>
    <t>Pursuant to 10 U.S.C. 2201 (b), obligations may be incurred against anticipated collections in the amount of contract authority apportioned.  The unliquidated balance of contract authority already obligated on October 1, 2020 is estimated to be $20 billion.  This apportionment provides an additional $70,280,661,000 in contract authority provided that this amount is automatically reduced to the extent that orders are received.</t>
  </si>
  <si>
    <t xml:space="preserve">B3 </t>
  </si>
  <si>
    <t>Reflects $198,135,000 in anticipated reimbursable revenue from Defense Commissary Agency coupon redemption, handling fees for tobacco products and reimbursement for other support.</t>
  </si>
  <si>
    <t xml:space="preserve">B4 </t>
  </si>
  <si>
    <t>Apportioned amounts for non-supply operations may be automatically increased during the CR periods for any additional spending authority from offsetting collections received.</t>
  </si>
  <si>
    <t xml:space="preserve">B5 </t>
  </si>
  <si>
    <t>Apportioned amounts for non-supply operations may be automatically increased during the Fiscal Year period for any additional spending authority from offsetting collections received.</t>
  </si>
  <si>
    <t xml:space="preserve">B6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</si>
  <si>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</si>
  <si>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</si>
  <si>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</si>
  <si>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</si>
  <si>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</si>
  <si>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</si>
  <si>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</si>
  <si>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2021-09-28 03:22 PM</t>
  </si>
  <si>
    <t xml:space="preserve">TAF(s) Included: </t>
  </si>
  <si>
    <t xml:space="preserve">97-4930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</si>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</sst>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88</v>
      </c>
      <c r="B1" s="1" t="s">
        <v>88</v>
      </c>
      <c r="C1" s="1" t="s">
        <v>88</v>
      </c>
      <c r="D1" s="1" t="s">
        <v>88</v>
      </c>
      <c r="E1" s="1" t="s">
        <v>88</v>
      </c>
      <c r="F1" s="1" t="s">
        <v>88</v>
      </c>
      <c r="G1" s="1" t="s">
        <v>88</v>
      </c>
      <c r="H1" s="1" t="s">
        <v>88</v>
      </c>
      <c r="I1" s="1" t="s">
        <v>88</v>
      </c>
      <c r="J1" s="1"/>
      <c r="K1" s="1" t="s">
        <v>88</v>
      </c>
    </row>
    <row r="2" spans="1:11" x14ac:dyDescent="0.2">
      <c r="A2" s="19" t="s">
        <v>0</v>
      </c>
      <c r="B2" s="19" t="s">
        <v>88</v>
      </c>
      <c r="C2" s="19" t="s">
        <v>88</v>
      </c>
      <c r="D2" s="19" t="s">
        <v>88</v>
      </c>
      <c r="E2" s="19" t="s">
        <v>88</v>
      </c>
      <c r="F2" s="19" t="s">
        <v>88</v>
      </c>
      <c r="G2" s="19" t="s">
        <v>88</v>
      </c>
      <c r="H2" s="19" t="s">
        <v>88</v>
      </c>
      <c r="I2" s="19" t="s">
        <v>88</v>
      </c>
      <c r="J2" s="19"/>
      <c r="K2" s="19" t="s">
        <v>88</v>
      </c>
    </row>
    <row r="3" spans="1:11" x14ac:dyDescent="0.2">
      <c r="A3" s="19" t="s">
        <v>1</v>
      </c>
      <c r="B3" s="19" t="s">
        <v>88</v>
      </c>
      <c r="C3" s="19" t="s">
        <v>88</v>
      </c>
      <c r="D3" s="19" t="s">
        <v>88</v>
      </c>
      <c r="E3" s="19" t="s">
        <v>88</v>
      </c>
      <c r="F3" s="19" t="s">
        <v>88</v>
      </c>
      <c r="G3" s="19" t="s">
        <v>88</v>
      </c>
      <c r="H3" s="19" t="s">
        <v>88</v>
      </c>
      <c r="I3" s="19" t="s">
        <v>88</v>
      </c>
      <c r="J3" s="19"/>
      <c r="K3" s="19" t="s">
        <v>88</v>
      </c>
    </row>
    <row r="4" spans="1:11" x14ac:dyDescent="0.2">
      <c r="A4" s="1" t="s">
        <v>88</v>
      </c>
      <c r="B4" s="1" t="s">
        <v>88</v>
      </c>
      <c r="C4" s="1" t="s">
        <v>88</v>
      </c>
      <c r="D4" s="1" t="s">
        <v>88</v>
      </c>
      <c r="E4" s="1" t="s">
        <v>88</v>
      </c>
      <c r="F4" s="1" t="s">
        <v>88</v>
      </c>
      <c r="G4" s="1" t="s">
        <v>88</v>
      </c>
      <c r="H4" s="1" t="s">
        <v>88</v>
      </c>
      <c r="I4" s="1" t="s">
        <v>88</v>
      </c>
      <c r="J4" s="1"/>
      <c r="K4" s="1" t="s">
        <v>88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88</v>
      </c>
      <c r="B6" s="1" t="s">
        <v>88</v>
      </c>
      <c r="C6" s="1" t="s">
        <v>88</v>
      </c>
      <c r="D6" s="1" t="s">
        <v>88</v>
      </c>
      <c r="E6" s="1" t="s">
        <v>88</v>
      </c>
      <c r="F6" s="1" t="s">
        <v>88</v>
      </c>
      <c r="G6" s="4" t="s">
        <v>88</v>
      </c>
      <c r="H6" s="5" t="s">
        <v>88</v>
      </c>
      <c r="I6" s="5" t="s">
        <v>88</v>
      </c>
      <c r="J6" s="8"/>
      <c r="K6" s="6" t="s">
        <v>88</v>
      </c>
    </row>
    <row r="7" spans="1:11" x14ac:dyDescent="0.2">
      <c r="A7" s="1" t="s">
        <v>88</v>
      </c>
      <c r="B7" s="1" t="s">
        <v>88</v>
      </c>
      <c r="C7" s="1" t="s">
        <v>88</v>
      </c>
      <c r="D7" s="1" t="s">
        <v>88</v>
      </c>
      <c r="E7" s="1" t="s">
        <v>88</v>
      </c>
      <c r="F7" s="1" t="s">
        <v>88</v>
      </c>
      <c r="G7" s="4" t="s">
        <v>88</v>
      </c>
      <c r="H7" s="5" t="s">
        <v>88</v>
      </c>
      <c r="I7" s="5" t="s">
        <v>88</v>
      </c>
      <c r="J7" s="8"/>
      <c r="K7" s="6" t="s">
        <v>88</v>
      </c>
    </row>
    <row r="8" spans="1:11" x14ac:dyDescent="0.2">
      <c r="A8" s="1" t="s">
        <v>88</v>
      </c>
      <c r="B8" s="1" t="s">
        <v>88</v>
      </c>
      <c r="C8" s="1" t="s">
        <v>88</v>
      </c>
      <c r="D8" s="1" t="s">
        <v>88</v>
      </c>
      <c r="E8" s="1" t="s">
        <v>88</v>
      </c>
      <c r="F8" s="1" t="s">
        <v>88</v>
      </c>
      <c r="G8" s="4" t="s">
        <v>88</v>
      </c>
      <c r="H8" s="5" t="s">
        <v>88</v>
      </c>
      <c r="I8" s="7" t="s">
        <v>13</v>
      </c>
      <c r="J8" s="8"/>
      <c r="K8" s="6" t="s">
        <v>88</v>
      </c>
    </row>
    <row r="9" spans="1:11" x14ac:dyDescent="0.2">
      <c r="A9" s="1" t="s">
        <v>88</v>
      </c>
      <c r="B9" s="1" t="s">
        <v>88</v>
      </c>
      <c r="C9" s="1" t="s">
        <v>88</v>
      </c>
      <c r="D9" s="1" t="s">
        <v>88</v>
      </c>
      <c r="E9" s="1" t="s">
        <v>88</v>
      </c>
      <c r="F9" s="1" t="s">
        <v>88</v>
      </c>
      <c r="G9" s="4" t="s">
        <v>88</v>
      </c>
      <c r="H9" s="5" t="s">
        <v>88</v>
      </c>
      <c r="I9" s="7" t="s">
        <v>14</v>
      </c>
      <c r="J9" s="8"/>
      <c r="K9" s="6" t="s">
        <v>88</v>
      </c>
    </row>
    <row r="10" spans="1:11" x14ac:dyDescent="0.2">
      <c r="A10" s="1" t="s">
        <v>88</v>
      </c>
      <c r="B10" s="1" t="s">
        <v>88</v>
      </c>
      <c r="C10" s="1" t="s">
        <v>88</v>
      </c>
      <c r="D10" s="1" t="s">
        <v>88</v>
      </c>
      <c r="E10" s="1" t="s">
        <v>88</v>
      </c>
      <c r="F10" s="1" t="s">
        <v>88</v>
      </c>
      <c r="G10" s="4" t="s">
        <v>88</v>
      </c>
      <c r="H10" s="5" t="s">
        <v>88</v>
      </c>
      <c r="I10" s="7" t="s">
        <v>15</v>
      </c>
      <c r="J10" s="8"/>
      <c r="K10" s="6" t="s">
        <v>88</v>
      </c>
    </row>
    <row r="11" spans="1:11" x14ac:dyDescent="0.2">
      <c r="A11" s="1" t="s">
        <v>88</v>
      </c>
      <c r="B11" s="1" t="s">
        <v>88</v>
      </c>
      <c r="C11" s="1" t="s">
        <v>88</v>
      </c>
      <c r="D11" s="1" t="s">
        <v>88</v>
      </c>
      <c r="E11" s="1" t="s">
        <v>88</v>
      </c>
      <c r="F11" s="1" t="s">
        <v>88</v>
      </c>
      <c r="G11" s="4" t="s">
        <v>88</v>
      </c>
      <c r="H11" s="5" t="s">
        <v>88</v>
      </c>
      <c r="I11" s="7" t="s">
        <v>16</v>
      </c>
      <c r="J11" s="8"/>
      <c r="K11" s="6" t="s">
        <v>88</v>
      </c>
    </row>
    <row r="12" spans="1:11" x14ac:dyDescent="0.2">
      <c r="A12" s="1" t="s">
        <v>88</v>
      </c>
      <c r="B12" s="1" t="s">
        <v>88</v>
      </c>
      <c r="C12" s="1" t="s">
        <v>88</v>
      </c>
      <c r="D12" s="1" t="s">
        <v>88</v>
      </c>
      <c r="E12" s="1" t="s">
        <v>88</v>
      </c>
      <c r="F12" s="1" t="s">
        <v>88</v>
      </c>
      <c r="G12" s="4" t="s">
        <v>88</v>
      </c>
      <c r="H12" s="5" t="s">
        <v>88</v>
      </c>
      <c r="I12" s="7" t="s">
        <v>17</v>
      </c>
      <c r="J12" s="8"/>
      <c r="K12" s="6" t="s">
        <v>88</v>
      </c>
    </row>
    <row r="13" spans="1:11" x14ac:dyDescent="0.2">
      <c r="A13" s="1" t="s">
        <v>88</v>
      </c>
      <c r="B13" s="1" t="s">
        <v>88</v>
      </c>
      <c r="C13" s="1" t="s">
        <v>88</v>
      </c>
      <c r="D13" s="1" t="s">
        <v>88</v>
      </c>
      <c r="E13" s="1" t="s">
        <v>88</v>
      </c>
      <c r="F13" s="1" t="s">
        <v>88</v>
      </c>
      <c r="G13" s="4" t="s">
        <v>88</v>
      </c>
      <c r="H13" s="5" t="s">
        <v>88</v>
      </c>
      <c r="I13" s="5" t="s">
        <v>88</v>
      </c>
      <c r="J13" s="8"/>
      <c r="K13" s="6" t="s">
        <v>88</v>
      </c>
    </row>
    <row r="14" spans="1:11" x14ac:dyDescent="0.2">
      <c r="A14" s="1">
        <v>97</v>
      </c>
      <c r="B14" s="1" t="s">
        <v>88</v>
      </c>
      <c r="C14" s="1" t="s">
        <v>18</v>
      </c>
      <c r="D14" s="1" t="s">
        <v>19</v>
      </c>
      <c r="E14" s="1" t="s">
        <v>88</v>
      </c>
      <c r="F14" s="1" t="s">
        <v>88</v>
      </c>
      <c r="G14" s="4" t="s">
        <v>20</v>
      </c>
      <c r="H14" s="5">
        <v>1</v>
      </c>
      <c r="I14" s="5" t="s">
        <v>21</v>
      </c>
      <c r="J14" s="8"/>
      <c r="K14" s="6" t="s">
        <v>88</v>
      </c>
    </row>
    <row r="15" spans="1:11" x14ac:dyDescent="0.2">
      <c r="A15" s="1">
        <v>97</v>
      </c>
      <c r="B15" s="1" t="s">
        <v>88</v>
      </c>
      <c r="C15" s="1" t="s">
        <v>18</v>
      </c>
      <c r="D15" s="1" t="s">
        <v>19</v>
      </c>
      <c r="E15" s="1" t="s">
        <v>88</v>
      </c>
      <c r="F15" s="1" t="s">
        <v>88</v>
      </c>
      <c r="G15" s="4" t="s">
        <v>22</v>
      </c>
      <c r="H15" s="5" t="s">
        <v>23</v>
      </c>
      <c r="I15" s="5" t="s">
        <v>24</v>
      </c>
      <c r="J15" s="8"/>
      <c r="K15" s="6" t="s">
        <v>88</v>
      </c>
    </row>
    <row r="16" spans="1:11" x14ac:dyDescent="0.2">
      <c r="A16" s="1">
        <v>97</v>
      </c>
      <c r="B16" s="1" t="s">
        <v>88</v>
      </c>
      <c r="C16" s="1" t="s">
        <v>18</v>
      </c>
      <c r="D16" s="1" t="s">
        <v>19</v>
      </c>
      <c r="E16" s="1" t="s">
        <v>88</v>
      </c>
      <c r="F16" s="1" t="s">
        <v>88</v>
      </c>
      <c r="G16" s="4" t="s">
        <v>25</v>
      </c>
      <c r="H16" s="5" t="s">
        <v>23</v>
      </c>
      <c r="I16" s="5" t="s">
        <v>26</v>
      </c>
      <c r="J16" s="8"/>
      <c r="K16" s="6" t="s">
        <v>88</v>
      </c>
    </row>
    <row r="17" spans="1:11" x14ac:dyDescent="0.2">
      <c r="A17" s="1">
        <v>97</v>
      </c>
      <c r="B17" s="1" t="s">
        <v>88</v>
      </c>
      <c r="C17" s="1" t="s">
        <v>18</v>
      </c>
      <c r="D17" s="1" t="s">
        <v>19</v>
      </c>
      <c r="E17" s="1" t="s">
        <v>88</v>
      </c>
      <c r="F17" s="1" t="s">
        <v>88</v>
      </c>
      <c r="G17" s="4">
        <v>1000</v>
      </c>
      <c r="H17" s="5" t="s">
        <v>27</v>
      </c>
      <c r="I17" s="5" t="s">
        <v>28</v>
      </c>
      <c r="J17" s="8"/>
      <c r="K17" s="6" t="s">
        <v>88</v>
      </c>
    </row>
    <row r="18" spans="1:11" x14ac:dyDescent="0.2">
      <c r="A18" s="1">
        <v>97</v>
      </c>
      <c r="B18" s="1" t="s">
        <v>88</v>
      </c>
      <c r="C18" s="1" t="s">
        <v>18</v>
      </c>
      <c r="D18" s="1" t="s">
        <v>19</v>
      </c>
      <c r="E18" s="1" t="s">
        <v>88</v>
      </c>
      <c r="F18" s="1" t="s">
        <v>88</v>
      </c>
      <c r="G18" s="4">
        <v>1000</v>
      </c>
      <c r="H18" s="5" t="s">
        <v>29</v>
      </c>
      <c r="I18" s="5" t="s">
        <v>30</v>
      </c>
      <c r="J18" s="8">
        <v>9230000000</v>
      </c>
      <c r="K18" s="6" t="s">
        <v>31</v>
      </c>
    </row>
    <row r="19" spans="1:11" ht="38.25" x14ac:dyDescent="0.2">
      <c r="A19" s="1">
        <v>97</v>
      </c>
      <c r="B19" s="1" t="s">
        <v>88</v>
      </c>
      <c r="C19" s="1" t="s">
        <v>18</v>
      </c>
      <c r="D19" s="1" t="s">
        <v>19</v>
      </c>
      <c r="E19" s="1" t="s">
        <v>88</v>
      </c>
      <c r="F19" s="1" t="s">
        <v>88</v>
      </c>
      <c r="G19" s="4">
        <v>1600</v>
      </c>
      <c r="H19" s="5" t="s">
        <v>88</v>
      </c>
      <c r="I19" s="5" t="s">
        <v>32</v>
      </c>
      <c r="J19" s="8">
        <v>70280661000</v>
      </c>
      <c r="K19" s="6" t="s">
        <v>33</v>
      </c>
    </row>
    <row r="20" spans="1:11" ht="38.25" x14ac:dyDescent="0.2">
      <c r="A20" s="1">
        <v>97</v>
      </c>
      <c r="B20" s="1" t="s">
        <v>88</v>
      </c>
      <c r="C20" s="1" t="s">
        <v>18</v>
      </c>
      <c r="D20" s="1" t="s">
        <v>19</v>
      </c>
      <c r="E20" s="1" t="s">
        <v>88</v>
      </c>
      <c r="F20" s="1" t="s">
        <v>88</v>
      </c>
      <c r="G20" s="4">
        <v>1740</v>
      </c>
      <c r="H20" s="5" t="s">
        <v>88</v>
      </c>
      <c r="I20" s="5" t="s">
        <v>34</v>
      </c>
      <c r="J20" s="8">
        <v>54459904000</v>
      </c>
      <c r="K20" s="6" t="s">
        <v>33</v>
      </c>
    </row>
    <row r="21" spans="1:11" ht="63.75" x14ac:dyDescent="0.2">
      <c r="A21" s="10">
        <v>97</v>
      </c>
      <c r="B21" s="10" t="s">
        <v>88</v>
      </c>
      <c r="C21" s="10" t="s">
        <v>18</v>
      </c>
      <c r="D21" s="10" t="s">
        <v>19</v>
      </c>
      <c r="E21" s="10" t="s">
        <v>88</v>
      </c>
      <c r="F21" s="10" t="s">
        <v>88</v>
      </c>
      <c r="G21" s="11">
        <v>1920</v>
      </c>
      <c r="H21" s="11" t="s">
        <v>88</v>
      </c>
      <c r="I21" s="11" t="s">
        <v>35</v>
      </c>
      <c r="J21" s="12">
        <f>SUM(J17:J20)</f>
        <v>133970565000</v>
      </c>
      <c r="K21" s="13" t="s">
        <v>36</v>
      </c>
    </row>
    <row r="22" spans="1:11" ht="63.75" x14ac:dyDescent="0.2">
      <c r="A22" s="1">
        <v>97</v>
      </c>
      <c r="B22" s="1" t="s">
        <v>88</v>
      </c>
      <c r="C22" s="1" t="s">
        <v>18</v>
      </c>
      <c r="D22" s="1" t="s">
        <v>19</v>
      </c>
      <c r="E22" s="1" t="s">
        <v>88</v>
      </c>
      <c r="F22" s="1" t="s">
        <v>88</v>
      </c>
      <c r="G22" s="4">
        <v>6011</v>
      </c>
      <c r="H22" s="5" t="s">
        <v>88</v>
      </c>
      <c r="I22" s="5" t="s">
        <v>37</v>
      </c>
      <c r="J22" s="8">
        <v>12881679000</v>
      </c>
      <c r="K22" s="6" t="s">
        <v>38</v>
      </c>
    </row>
    <row r="23" spans="1:11" ht="63.75" x14ac:dyDescent="0.2">
      <c r="A23" s="1">
        <v>97</v>
      </c>
      <c r="B23" s="1" t="s">
        <v>88</v>
      </c>
      <c r="C23" s="1" t="s">
        <v>18</v>
      </c>
      <c r="D23" s="1" t="s">
        <v>19</v>
      </c>
      <c r="E23" s="1" t="s">
        <v>88</v>
      </c>
      <c r="F23" s="1" t="s">
        <v>88</v>
      </c>
      <c r="G23" s="4">
        <v>6012</v>
      </c>
      <c r="H23" s="5" t="s">
        <v>88</v>
      </c>
      <c r="I23" s="5" t="s">
        <v>39</v>
      </c>
      <c r="J23" s="8">
        <v>35266758000</v>
      </c>
      <c r="K23" s="6" t="s">
        <v>38</v>
      </c>
    </row>
    <row r="24" spans="1:11" ht="63.75" x14ac:dyDescent="0.2">
      <c r="A24" s="1">
        <v>97</v>
      </c>
      <c r="B24" s="1" t="s">
        <v>88</v>
      </c>
      <c r="C24" s="1" t="s">
        <v>18</v>
      </c>
      <c r="D24" s="1" t="s">
        <v>19</v>
      </c>
      <c r="E24" s="1" t="s">
        <v>88</v>
      </c>
      <c r="F24" s="1" t="s">
        <v>88</v>
      </c>
      <c r="G24" s="4">
        <v>6013</v>
      </c>
      <c r="H24" s="5" t="s">
        <v>88</v>
      </c>
      <c r="I24" s="5" t="s">
        <v>40</v>
      </c>
      <c r="J24" s="8">
        <v>28376022000</v>
      </c>
      <c r="K24" s="6" t="s">
        <v>38</v>
      </c>
    </row>
    <row r="25" spans="1:11" ht="25.5" x14ac:dyDescent="0.2">
      <c r="A25" s="1">
        <v>97</v>
      </c>
      <c r="B25" s="1" t="s">
        <v>88</v>
      </c>
      <c r="C25" s="1" t="s">
        <v>18</v>
      </c>
      <c r="D25" s="1" t="s">
        <v>19</v>
      </c>
      <c r="E25" s="1" t="s">
        <v>88</v>
      </c>
      <c r="F25" s="1" t="s">
        <v>88</v>
      </c>
      <c r="G25" s="4">
        <v>6014</v>
      </c>
      <c r="H25" s="5" t="s">
        <v>88</v>
      </c>
      <c r="I25" s="5" t="s">
        <v>41</v>
      </c>
      <c r="J25" s="8">
        <v>4510247000</v>
      </c>
      <c r="K25" s="6" t="s">
        <v>42</v>
      </c>
    </row>
    <row r="26" spans="1:11" ht="63.75" x14ac:dyDescent="0.2">
      <c r="A26" s="1">
        <v>97</v>
      </c>
      <c r="B26" s="1" t="s">
        <v>88</v>
      </c>
      <c r="C26" s="1" t="s">
        <v>18</v>
      </c>
      <c r="D26" s="1" t="s">
        <v>19</v>
      </c>
      <c r="E26" s="1" t="s">
        <v>88</v>
      </c>
      <c r="F26" s="1" t="s">
        <v>88</v>
      </c>
      <c r="G26" s="4">
        <v>6015</v>
      </c>
      <c r="H26" s="5" t="s">
        <v>88</v>
      </c>
      <c r="I26" s="5" t="s">
        <v>43</v>
      </c>
      <c r="J26" s="8">
        <v>52633386000</v>
      </c>
      <c r="K26" s="6" t="s">
        <v>38</v>
      </c>
    </row>
    <row r="27" spans="1:11" ht="63.75" x14ac:dyDescent="0.2">
      <c r="A27" s="1">
        <v>97</v>
      </c>
      <c r="B27" s="1" t="s">
        <v>88</v>
      </c>
      <c r="C27" s="1" t="s">
        <v>18</v>
      </c>
      <c r="D27" s="1" t="s">
        <v>19</v>
      </c>
      <c r="E27" s="1" t="s">
        <v>88</v>
      </c>
      <c r="F27" s="1" t="s">
        <v>88</v>
      </c>
      <c r="G27" s="4">
        <v>6016</v>
      </c>
      <c r="H27" s="5" t="s">
        <v>88</v>
      </c>
      <c r="I27" s="5" t="s">
        <v>44</v>
      </c>
      <c r="J27" s="8">
        <v>302473000</v>
      </c>
      <c r="K27" s="6" t="s">
        <v>45</v>
      </c>
    </row>
    <row r="28" spans="1:11" ht="38.25" x14ac:dyDescent="0.2">
      <c r="A28" s="10">
        <v>97</v>
      </c>
      <c r="B28" s="10" t="s">
        <v>88</v>
      </c>
      <c r="C28" s="10" t="s">
        <v>18</v>
      </c>
      <c r="D28" s="10" t="s">
        <v>19</v>
      </c>
      <c r="E28" s="10" t="s">
        <v>88</v>
      </c>
      <c r="F28" s="10" t="s">
        <v>88</v>
      </c>
      <c r="G28" s="11">
        <v>6190</v>
      </c>
      <c r="H28" s="11" t="s">
        <v>88</v>
      </c>
      <c r="I28" s="11" t="s">
        <v>46</v>
      </c>
      <c r="J28" s="12">
        <f>IF(SUM(J17:J20)=SUM(J22:J27),SUM(J22:J27), "ERROR: Line 1920 &lt;&gt; Line 6190")</f>
        <v>133970565000</v>
      </c>
      <c r="K28"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88</v>
      </c>
      <c r="B1" s="9" t="s">
        <v>88</v>
      </c>
    </row>
    <row r="2" spans="1:2" x14ac:dyDescent="0.2">
      <c r="A2" s="1" t="s">
        <v>88</v>
      </c>
      <c r="B2" s="9" t="s">
        <v>0</v>
      </c>
    </row>
    <row r="3" spans="1:2" x14ac:dyDescent="0.2">
      <c r="A3" s="1" t="s">
        <v>88</v>
      </c>
      <c r="B3" s="9" t="s">
        <v>48</v>
      </c>
    </row>
    <row r="4" spans="1:2" x14ac:dyDescent="0.2">
      <c r="A4" s="1" t="s">
        <v>88</v>
      </c>
      <c r="B4" s="9" t="s">
        <v>88</v>
      </c>
    </row>
    <row r="5" spans="1:2" x14ac:dyDescent="0.2">
      <c r="A5" s="1" t="s">
        <v>88</v>
      </c>
      <c r="B5" s="9" t="s">
        <v>88</v>
      </c>
    </row>
    <row r="6" spans="1:2" x14ac:dyDescent="0.2">
      <c r="A6" s="1" t="s">
        <v>88</v>
      </c>
      <c r="B6" s="16" t="s">
        <v>49</v>
      </c>
    </row>
    <row r="7" spans="1:2" x14ac:dyDescent="0.2">
      <c r="A7" s="1" t="s">
        <v>88</v>
      </c>
      <c r="B7" s="9" t="s">
        <v>88</v>
      </c>
    </row>
    <row r="8" spans="1:2" ht="76.5" x14ac:dyDescent="0.2">
      <c r="A8" s="14" t="s">
        <v>50</v>
      </c>
      <c r="B8" s="15" t="s">
        <v>51</v>
      </c>
    </row>
    <row r="9" spans="1:2" ht="25.5" x14ac:dyDescent="0.2">
      <c r="A9" s="14" t="s">
        <v>52</v>
      </c>
      <c r="B9" s="15" t="s">
        <v>53</v>
      </c>
    </row>
    <row r="10" spans="1:2" ht="51" x14ac:dyDescent="0.2">
      <c r="A10" s="14" t="s">
        <v>54</v>
      </c>
      <c r="B10" s="15" t="s">
        <v>55</v>
      </c>
    </row>
    <row r="11" spans="1:2" ht="38.25" x14ac:dyDescent="0.2">
      <c r="A11" s="14" t="s">
        <v>56</v>
      </c>
      <c r="B11" s="15" t="s">
        <v>57</v>
      </c>
    </row>
    <row r="12" spans="1:2" x14ac:dyDescent="0.2">
      <c r="A12" s="14" t="s">
        <v>58</v>
      </c>
      <c r="B12" s="15" t="s">
        <v>59</v>
      </c>
    </row>
    <row r="13" spans="1:2" ht="76.5" x14ac:dyDescent="0.2">
      <c r="A13" s="14" t="s">
        <v>60</v>
      </c>
      <c r="B13" s="15" t="s">
        <v>61</v>
      </c>
    </row>
    <row r="14" spans="1:2" ht="102" x14ac:dyDescent="0.2">
      <c r="A14" s="14" t="s">
        <v>62</v>
      </c>
      <c r="B14" s="15" t="s">
        <v>63</v>
      </c>
    </row>
    <row r="15" spans="1:2" x14ac:dyDescent="0.2">
      <c r="A15" s="14" t="s">
        <v>64</v>
      </c>
      <c r="B15" s="15" t="s">
        <v>65</v>
      </c>
    </row>
    <row r="16" spans="1:2" x14ac:dyDescent="0.2">
      <c r="A16" s="1" t="s">
        <v>88</v>
      </c>
      <c r="B16" s="9" t="s">
        <v>88</v>
      </c>
    </row>
    <row r="17" spans="1:2" x14ac:dyDescent="0.2">
      <c r="A17" s="1" t="s">
        <v>88</v>
      </c>
      <c r="B17" s="16" t="s">
        <v>66</v>
      </c>
    </row>
    <row r="18" spans="1:2" x14ac:dyDescent="0.2">
      <c r="A18" s="1" t="s">
        <v>88</v>
      </c>
      <c r="B18" s="9" t="s">
        <v>88</v>
      </c>
    </row>
    <row r="19" spans="1:2" ht="38.25" x14ac:dyDescent="0.2">
      <c r="A19" s="14" t="s">
        <v>67</v>
      </c>
      <c r="B19" s="15" t="s">
        <v>68</v>
      </c>
    </row>
    <row r="20" spans="1:2" ht="51" x14ac:dyDescent="0.2">
      <c r="A20" s="14" t="s">
        <v>69</v>
      </c>
      <c r="B20" s="15" t="s">
        <v>70</v>
      </c>
    </row>
    <row r="21" spans="1:2" ht="25.5" x14ac:dyDescent="0.2">
      <c r="A21" s="14" t="s">
        <v>71</v>
      </c>
      <c r="B21" s="15" t="s">
        <v>72</v>
      </c>
    </row>
    <row r="22" spans="1:2" ht="25.5" x14ac:dyDescent="0.2">
      <c r="A22" s="14" t="s">
        <v>73</v>
      </c>
      <c r="B22" s="15" t="s">
        <v>74</v>
      </c>
    </row>
    <row r="23" spans="1:2" ht="25.5" x14ac:dyDescent="0.2">
      <c r="A23" s="14" t="s">
        <v>75</v>
      </c>
      <c r="B23" s="15" t="s">
        <v>76</v>
      </c>
    </row>
    <row r="24" spans="1:2" ht="25.5" x14ac:dyDescent="0.2">
      <c r="A24" s="14" t="s">
        <v>77</v>
      </c>
      <c r="B24" s="15" t="s">
        <v>78</v>
      </c>
    </row>
    <row r="25" spans="1:2" x14ac:dyDescent="0.2">
      <c r="A25" s="1" t="s">
        <v>88</v>
      </c>
      <c r="B25" s="9" t="s">
        <v>88</v>
      </c>
    </row>
    <row r="26" spans="1:2" x14ac:dyDescent="0.2">
      <c r="A26" s="20" t="s">
        <v>79</v>
      </c>
      <c r="B26" s="19" t="s">
        <v>88</v>
      </c>
    </row>
  </sheetData>
  <mergeCells count="1">
    <mergeCell ref="A26:B2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80</v>
      </c>
      <c r="B1" s="22"/>
    </row>
    <row r="2" spans="1:2" ht="15" x14ac:dyDescent="0.25">
      <c r="A2" s="17" t="s">
        <v>88</v>
      </c>
      <c r="B2" s="18" t="s">
        <v>88</v>
      </c>
    </row>
    <row r="3" spans="1:2" ht="15" x14ac:dyDescent="0.25">
      <c r="A3" s="17" t="s">
        <v>88</v>
      </c>
      <c r="B3" s="18" t="s">
        <v>88</v>
      </c>
    </row>
    <row r="4" spans="1:2" ht="15" x14ac:dyDescent="0.25">
      <c r="A4" s="17" t="s">
        <v>81</v>
      </c>
      <c r="B4" s="18" t="s">
        <v>82</v>
      </c>
    </row>
    <row r="5" spans="1:2" ht="15" x14ac:dyDescent="0.25">
      <c r="A5" s="17" t="s">
        <v>88</v>
      </c>
      <c r="B5" s="18" t="s">
        <v>83</v>
      </c>
    </row>
    <row r="6" spans="1:2" ht="15" x14ac:dyDescent="0.25">
      <c r="A6" s="17" t="s">
        <v>88</v>
      </c>
      <c r="B6" s="18" t="s">
        <v>88</v>
      </c>
    </row>
    <row r="7" spans="1:2" ht="15" x14ac:dyDescent="0.25">
      <c r="A7" s="17" t="s">
        <v>84</v>
      </c>
      <c r="B7" s="18" t="s">
        <v>85</v>
      </c>
    </row>
    <row r="8" spans="1:2" ht="15" x14ac:dyDescent="0.25">
      <c r="A8" s="17" t="s">
        <v>88</v>
      </c>
      <c r="B8" s="18" t="s">
        <v>88</v>
      </c>
    </row>
    <row r="9" spans="1:2" ht="15" x14ac:dyDescent="0.25">
      <c r="A9" s="17" t="s">
        <v>86</v>
      </c>
      <c r="B9" s="18" t="s">
        <v>87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2022-08-23T15:18:27Z</dcterms:created>
  <dcterms:modified xsi:type="dcterms:W3CDTF">2022-08-23T19:18:27Z</dcterms:modified>
</cp:coreProperties>
</file>