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<sst xmlns="http://schemas.openxmlformats.org/spreadsheetml/2006/main" count="262" uniqueCount="62">
  <si>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</si>
  <si>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</si>
  <si>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</si>
  <si>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</si>
  <si>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</si>
  <si>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</si>
  <si>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</si>
  <si>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</si>
  <si>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</si>
  <si>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</si>
  <si>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</si>
  <si>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</si>
  <si>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</si>
  <si>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</si>
  <si>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</si>
  <si>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Direct Loan Financing Account (007-15-4387)</t>
  </si>
  <si>
    <t>TAFS: 97-4387 /X</t>
  </si>
  <si>
    <t>X</t>
  </si>
  <si>
    <t>4387</t>
  </si>
  <si>
    <t>IterNo</t>
  </si>
  <si>
    <t>Last Approved Apportionment: N\A, First Request of Year</t>
  </si>
  <si>
    <t>RptCat</t>
  </si>
  <si>
    <t>NO</t>
  </si>
  <si>
    <t>Reporting Categories</t>
  </si>
  <si>
    <t>AdjAut</t>
  </si>
  <si>
    <t>Adjustment Authority provided</t>
  </si>
  <si>
    <t>BA: Mand: Borrowing authority</t>
  </si>
  <si>
    <t>B1</t>
  </si>
  <si>
    <t>BA: Mand: Spending auth:Antic colls, reimbs, other</t>
  </si>
  <si>
    <t>B2</t>
  </si>
  <si>
    <t>Total budgetary resources avail (disc. and mand.)</t>
  </si>
  <si>
    <t>Direct Loans</t>
  </si>
  <si>
    <t>Negative Subsidy</t>
  </si>
  <si>
    <t>B3</t>
  </si>
  <si>
    <t>Interest Paid to Treasury on Borrowings</t>
  </si>
  <si>
    <t>A2</t>
  </si>
  <si>
    <t>Unapportioned Balance of Revolving Funds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</si>
  <si>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</si>
  <si>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</si>
  <si>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</si>
  <si>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</si>
  <si>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</si>
  <si>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</si>
  <si>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</si>
  <si>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Additional amount for the payment of interest to Treasury is automatically apportioned (OMB Circular No. A-11, Section 185.19).</t>
  </si>
  <si>
    <t>Footnotes for Budgetary Resources</t>
  </si>
  <si>
    <t xml:space="preserve">B1 </t>
  </si>
  <si>
    <t>Total of all anticipated Disbursements, Adjusted Subsidy Dollars, and Interest to Treasury.</t>
  </si>
  <si>
    <t xml:space="preserve">B2 </t>
  </si>
  <si>
    <t>Total of the anticipated fees and interest for Fiscal Year 2022.</t>
  </si>
  <si>
    <t xml:space="preserve">B3 </t>
  </si>
  <si>
    <t>Final subsidy rate is subject to OMB review.</t>
  </si>
  <si>
    <t>End of File</t>
  </si>
  <si>
    <t>OMB Approved this apportionment request using
the web-based apportionment system</t>
  </si>
  <si>
    <t>Mark Affixed By:</t>
  </si>
  <si>
    <t>/s/ signature</t>
  </si>
  <si>
    <t xml:space="preserve">Deputy Associate Director for National Security Programs                                                                                                                                                </t>
  </si>
  <si>
    <t>Signed On:</t>
  </si>
  <si>
    <t>2022-03-03 03:52 PM</t>
  </si>
  <si>
    <t xml:space="preserve">TAF(s) Included: </t>
  </si>
  <si>
    <t>97-4387 \X (Defense Production Act,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</si>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</sst>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1</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22</v>
      </c>
      <c r="I15" s="5" t="s">
        <v>25</v>
      </c>
      <c r="J15" s="8"/>
      <c r="K15" s="6" t="s">
        <v>61</v>
      </c>
    </row>
    <row r="16" spans="1:11" x14ac:dyDescent="0.2">
      <c r="A16" s="1">
        <v>97</v>
      </c>
      <c r="B16" s="1" t="s">
        <v>61</v>
      </c>
      <c r="C16" s="1" t="s">
        <v>17</v>
      </c>
      <c r="D16" s="1" t="s">
        <v>18</v>
      </c>
      <c r="E16" s="1" t="s">
        <v>61</v>
      </c>
      <c r="F16" s="1" t="s">
        <v>61</v>
      </c>
      <c r="G16" s="4">
        <v>1400</v>
      </c>
      <c r="H16" s="5" t="s">
        <v>61</v>
      </c>
      <c r="I16" s="5" t="s">
        <v>26</v>
      </c>
      <c r="J16" s="8">
        <v>1006000000</v>
      </c>
      <c r="K16" s="6" t="s">
        <v>27</v>
      </c>
    </row>
    <row r="17" spans="1:11" x14ac:dyDescent="0.2">
      <c r="A17" s="1">
        <v>97</v>
      </c>
      <c r="B17" s="1" t="s">
        <v>61</v>
      </c>
      <c r="C17" s="1" t="s">
        <v>17</v>
      </c>
      <c r="D17" s="1" t="s">
        <v>18</v>
      </c>
      <c r="E17" s="1" t="s">
        <v>61</v>
      </c>
      <c r="F17" s="1" t="s">
        <v>61</v>
      </c>
      <c r="G17" s="4">
        <v>1840</v>
      </c>
      <c r="H17" s="5" t="s">
        <v>61</v>
      </c>
      <c r="I17" s="5" t="s">
        <v>28</v>
      </c>
      <c r="J17" s="8">
        <v>8683000</v>
      </c>
      <c r="K17" s="6" t="s">
        <v>29</v>
      </c>
    </row>
    <row r="18" spans="1:11" x14ac:dyDescent="0.2">
      <c r="A18" s="10">
        <v>97</v>
      </c>
      <c r="B18" s="10" t="s">
        <v>61</v>
      </c>
      <c r="C18" s="10" t="s">
        <v>17</v>
      </c>
      <c r="D18" s="10" t="s">
        <v>18</v>
      </c>
      <c r="E18" s="10" t="s">
        <v>61</v>
      </c>
      <c r="F18" s="10" t="s">
        <v>61</v>
      </c>
      <c r="G18" s="11">
        <v>1920</v>
      </c>
      <c r="H18" s="11" t="s">
        <v>61</v>
      </c>
      <c r="I18" s="11" t="s">
        <v>30</v>
      </c>
      <c r="J18" s="12">
        <f>SUM(J16:J17)</f>
        <v>1014683000</v>
      </c>
      <c r="K18" s="13" t="s">
        <v>61</v>
      </c>
    </row>
    <row r="19" spans="1:11" x14ac:dyDescent="0.2">
      <c r="A19" s="1">
        <v>97</v>
      </c>
      <c r="B19" s="1" t="s">
        <v>61</v>
      </c>
      <c r="C19" s="1" t="s">
        <v>17</v>
      </c>
      <c r="D19" s="1" t="s">
        <v>18</v>
      </c>
      <c r="E19" s="1" t="s">
        <v>61</v>
      </c>
      <c r="F19" s="1" t="s">
        <v>61</v>
      </c>
      <c r="G19" s="4">
        <v>6011</v>
      </c>
      <c r="H19" s="5" t="s">
        <v>61</v>
      </c>
      <c r="I19" s="5" t="s">
        <v>31</v>
      </c>
      <c r="J19" s="8">
        <v>906000000</v>
      </c>
      <c r="K19" s="6" t="s">
        <v>61</v>
      </c>
    </row>
    <row r="20" spans="1:11" x14ac:dyDescent="0.2">
      <c r="A20" s="1">
        <v>97</v>
      </c>
      <c r="B20" s="1" t="s">
        <v>61</v>
      </c>
      <c r="C20" s="1" t="s">
        <v>17</v>
      </c>
      <c r="D20" s="1" t="s">
        <v>18</v>
      </c>
      <c r="E20" s="1" t="s">
        <v>61</v>
      </c>
      <c r="F20" s="1" t="s">
        <v>61</v>
      </c>
      <c r="G20" s="4">
        <v>6012</v>
      </c>
      <c r="H20" s="5" t="s">
        <v>61</v>
      </c>
      <c r="I20" s="5" t="s">
        <v>32</v>
      </c>
      <c r="J20" s="8">
        <v>88000000</v>
      </c>
      <c r="K20" s="6" t="s">
        <v>33</v>
      </c>
    </row>
    <row r="21" spans="1:11" x14ac:dyDescent="0.2">
      <c r="A21" s="1">
        <v>97</v>
      </c>
      <c r="B21" s="1" t="s">
        <v>61</v>
      </c>
      <c r="C21" s="1" t="s">
        <v>17</v>
      </c>
      <c r="D21" s="1" t="s">
        <v>18</v>
      </c>
      <c r="E21" s="1" t="s">
        <v>61</v>
      </c>
      <c r="F21" s="1" t="s">
        <v>61</v>
      </c>
      <c r="G21" s="4">
        <v>6013</v>
      </c>
      <c r="H21" s="5" t="s">
        <v>61</v>
      </c>
      <c r="I21" s="5" t="s">
        <v>34</v>
      </c>
      <c r="J21" s="8">
        <v>13600000</v>
      </c>
      <c r="K21" s="6" t="s">
        <v>35</v>
      </c>
    </row>
    <row r="22" spans="1:11" x14ac:dyDescent="0.2">
      <c r="A22" s="1">
        <v>97</v>
      </c>
      <c r="B22" s="1" t="s">
        <v>61</v>
      </c>
      <c r="C22" s="1" t="s">
        <v>17</v>
      </c>
      <c r="D22" s="1" t="s">
        <v>18</v>
      </c>
      <c r="E22" s="1" t="s">
        <v>61</v>
      </c>
      <c r="F22" s="1" t="s">
        <v>61</v>
      </c>
      <c r="G22" s="4">
        <v>6014</v>
      </c>
      <c r="H22" s="5" t="s">
        <v>61</v>
      </c>
      <c r="I22" s="5" t="s">
        <v>36</v>
      </c>
      <c r="J22" s="8">
        <v>7083000</v>
      </c>
      <c r="K22" s="6" t="s">
        <v>61</v>
      </c>
    </row>
    <row r="23" spans="1:11" x14ac:dyDescent="0.2">
      <c r="A23" s="10">
        <v>97</v>
      </c>
      <c r="B23" s="10" t="s">
        <v>61</v>
      </c>
      <c r="C23" s="10" t="s">
        <v>17</v>
      </c>
      <c r="D23" s="10" t="s">
        <v>18</v>
      </c>
      <c r="E23" s="10" t="s">
        <v>61</v>
      </c>
      <c r="F23" s="10" t="s">
        <v>61</v>
      </c>
      <c r="G23" s="11">
        <v>6190</v>
      </c>
      <c r="H23" s="11" t="s">
        <v>61</v>
      </c>
      <c r="I23" s="11" t="s">
        <v>37</v>
      </c>
      <c r="J23" s="12">
        <f>IF(SUM(J16:J17)=SUM(J19:J22),SUM(J19:J22), "ERROR: Line 1920 &lt;&gt; Line 6190")</f>
        <v>1014683000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ht="25.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2022-06-20T11:59:43Z</dcterms:created>
  <dcterms:modified xsi:type="dcterms:W3CDTF">2022-06-20T15:59:43Z</dcterms:modified>
</cp:coreProperties>
</file>