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<sst xmlns="http://schemas.openxmlformats.org/spreadsheetml/2006/main" count="226" uniqueCount="56">
  <si>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2022 Apportionment</t>
  </si>
  <si>
    <t>Funds provided by Public Law 117-86</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</si>
  <si>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</si>
  <si>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</si>
  <si>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</si>
  <si>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</si>
  <si>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</si>
  <si>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</si>
  <si>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</si>
  <si>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</si>
  <si>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</si>
  <si>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</si>
  <si>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</si>
  <si>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</si>
  <si>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</si>
  <si>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</si>
  <si>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</si>
  <si>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</si>
  <si>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</si>
  <si>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2022-03-03</t>
  </si>
  <si>
    <t>RptCat</t>
  </si>
  <si>
    <t>NO</t>
  </si>
  <si>
    <t>Reporting Categories</t>
  </si>
  <si>
    <t>AdjAut</t>
  </si>
  <si>
    <t>Adjustment Authority provided</t>
  </si>
  <si>
    <t>BA: Disc: Appropriation</t>
  </si>
  <si>
    <t>B1, B3</t>
  </si>
  <si>
    <t>BA: Disc: Approps transferred to other accounts</t>
  </si>
  <si>
    <t>B2</t>
  </si>
  <si>
    <t>BA: Disc: Appropriations precluded from obligation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</si>
  <si>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</si>
  <si>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</si>
  <si>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</si>
  <si>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</si>
  <si>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</si>
  <si>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</si>
  <si>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</si>
  <si>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</si>
  <si>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</si>
  <si>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</si>
  <si>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</si>
  <si>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</si>
  <si>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</si>
  <si>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(4) FY22-14 IR transfers $-554,800,000 pursuant to subsection C and D of 10 United States Code, section 2218. (3) FY22-12 IR transfers $-348,630,000 pursuant to subsection C and D of 10 United States Code, section 2218. (2) FY 22-09 IR transfers $-396,200,000 pursuant to subsection (d) of 10 United States Code Section 2218a, of the funds provided under division A of Public Law 117-70, are transferred from Shipbuilding and Conversion, Navy, to the National Sea-Based Deterrence Fund for construction (including design of vessels), purchase, alteration, and conversion of national sea-based deterrence vessels.  (1)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</si>
  <si>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 xml:space="preserve">B3 </t>
  </si>
  <si>
    <t>Section 164 of P.L. 117-86: Notwithstanding sections 102 and 104,  amounts made available by section 101 to the Department of Defense for 'Shipbuilding and Conversion, Navy' may be apportioned up to the rate for operations necessary for 'Columbia Class Submarine (AP)' in an amount not to exceed $1,601,805,000. This amount was previously incorrectly automatically apportioned.</t>
  </si>
  <si>
    <t>End of File</t>
  </si>
  <si>
    <t>OMB Approved this apportionment request using
the web-based apportionment system</t>
  </si>
  <si>
    <t>Mark Affixed By:</t>
  </si>
  <si>
    <t>/s/ signature</t>
  </si>
  <si>
    <t xml:space="preserve">Deputy Associate Director for National Security Programs                                                                                                                                                </t>
  </si>
  <si>
    <t>Signed On:</t>
  </si>
  <si>
    <t>2022-03-11 12:09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</si>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</sst>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2022</v>
      </c>
      <c r="C13" s="1">
        <v>2026</v>
      </c>
      <c r="D13" s="1" t="s">
        <v>17</v>
      </c>
      <c r="E13" s="1" t="s">
        <v>55</v>
      </c>
      <c r="F13" s="1" t="s">
        <v>55</v>
      </c>
      <c r="G13" s="4" t="s">
        <v>18</v>
      </c>
      <c r="H13" s="5">
        <v>4</v>
      </c>
      <c r="I13" s="5" t="s">
        <v>19</v>
      </c>
      <c r="J13" s="8"/>
      <c r="K13" s="6" t="s">
        <v>55</v>
      </c>
    </row>
    <row r="14" spans="1:11" x14ac:dyDescent="0.2">
      <c r="A14" s="1">
        <v>17</v>
      </c>
      <c r="B14" s="1">
        <v>2022</v>
      </c>
      <c r="C14" s="1">
        <v>2026</v>
      </c>
      <c r="D14" s="1" t="s">
        <v>17</v>
      </c>
      <c r="E14" s="1" t="s">
        <v>55</v>
      </c>
      <c r="F14" s="1" t="s">
        <v>55</v>
      </c>
      <c r="G14" s="4" t="s">
        <v>20</v>
      </c>
      <c r="H14" s="5" t="s">
        <v>21</v>
      </c>
      <c r="I14" s="5" t="s">
        <v>22</v>
      </c>
      <c r="J14" s="8"/>
      <c r="K14" s="6" t="s">
        <v>55</v>
      </c>
    </row>
    <row r="15" spans="1:11" x14ac:dyDescent="0.2">
      <c r="A15" s="1">
        <v>17</v>
      </c>
      <c r="B15" s="1">
        <v>2022</v>
      </c>
      <c r="C15" s="1">
        <v>2026</v>
      </c>
      <c r="D15" s="1" t="s">
        <v>17</v>
      </c>
      <c r="E15" s="1" t="s">
        <v>55</v>
      </c>
      <c r="F15" s="1" t="s">
        <v>55</v>
      </c>
      <c r="G15" s="4" t="s">
        <v>23</v>
      </c>
      <c r="H15" s="5" t="s">
        <v>21</v>
      </c>
      <c r="I15" s="5" t="s">
        <v>24</v>
      </c>
      <c r="J15" s="8"/>
      <c r="K15" s="6" t="s">
        <v>55</v>
      </c>
    </row>
    <row r="16" spans="1:11" ht="25.5" x14ac:dyDescent="0.2">
      <c r="A16" s="1">
        <v>17</v>
      </c>
      <c r="B16" s="1">
        <v>2022</v>
      </c>
      <c r="C16" s="1">
        <v>2026</v>
      </c>
      <c r="D16" s="1" t="s">
        <v>17</v>
      </c>
      <c r="E16" s="1" t="s">
        <v>55</v>
      </c>
      <c r="F16" s="1" t="s">
        <v>55</v>
      </c>
      <c r="G16" s="4">
        <v>1100</v>
      </c>
      <c r="H16" s="5" t="s">
        <v>55</v>
      </c>
      <c r="I16" s="5" t="s">
        <v>25</v>
      </c>
      <c r="J16" s="8">
        <v>22775468000</v>
      </c>
      <c r="K16" s="6" t="s">
        <v>26</v>
      </c>
    </row>
    <row r="17" spans="1:11" x14ac:dyDescent="0.2">
      <c r="A17" s="1">
        <v>17</v>
      </c>
      <c r="B17" s="1">
        <v>2022</v>
      </c>
      <c r="C17" s="1">
        <v>2026</v>
      </c>
      <c r="D17" s="1" t="s">
        <v>17</v>
      </c>
      <c r="E17" s="1" t="s">
        <v>55</v>
      </c>
      <c r="F17" s="1" t="s">
        <v>55</v>
      </c>
      <c r="G17" s="4">
        <v>1120</v>
      </c>
      <c r="H17" s="5" t="s">
        <v>55</v>
      </c>
      <c r="I17" s="5" t="s">
        <v>27</v>
      </c>
      <c r="J17" s="8">
        <v>-3968805000</v>
      </c>
      <c r="K17" s="6" t="s">
        <v>28</v>
      </c>
    </row>
    <row r="18" spans="1:11" x14ac:dyDescent="0.2">
      <c r="A18" s="1">
        <v>17</v>
      </c>
      <c r="B18" s="1">
        <v>2022</v>
      </c>
      <c r="C18" s="1">
        <v>2026</v>
      </c>
      <c r="D18" s="1" t="s">
        <v>17</v>
      </c>
      <c r="E18" s="1" t="s">
        <v>55</v>
      </c>
      <c r="F18" s="1" t="s">
        <v>55</v>
      </c>
      <c r="G18" s="4">
        <v>1134</v>
      </c>
      <c r="H18" s="5" t="s">
        <v>55</v>
      </c>
      <c r="I18" s="5" t="s">
        <v>29</v>
      </c>
      <c r="J18" s="8">
        <v>-11065910302</v>
      </c>
      <c r="K18" s="6" t="s">
        <v>30</v>
      </c>
    </row>
    <row r="19" spans="1:11" x14ac:dyDescent="0.2">
      <c r="A19" s="10">
        <v>17</v>
      </c>
      <c r="B19" s="10">
        <v>2022</v>
      </c>
      <c r="C19" s="10">
        <v>2026</v>
      </c>
      <c r="D19" s="10" t="s">
        <v>17</v>
      </c>
      <c r="E19" s="10" t="s">
        <v>55</v>
      </c>
      <c r="F19" s="10" t="s">
        <v>55</v>
      </c>
      <c r="G19" s="11">
        <v>1920</v>
      </c>
      <c r="H19" s="11" t="s">
        <v>55</v>
      </c>
      <c r="I19" s="11" t="s">
        <v>31</v>
      </c>
      <c r="J19" s="12">
        <f>SUM(J16:J18)</f>
        <v>7740752698</v>
      </c>
      <c r="K19" s="13" t="s">
        <v>55</v>
      </c>
    </row>
    <row r="20" spans="1:11" x14ac:dyDescent="0.2">
      <c r="A20" s="1">
        <v>17</v>
      </c>
      <c r="B20" s="1">
        <v>2022</v>
      </c>
      <c r="C20" s="1">
        <v>2026</v>
      </c>
      <c r="D20" s="1" t="s">
        <v>17</v>
      </c>
      <c r="E20" s="1" t="s">
        <v>55</v>
      </c>
      <c r="F20" s="1" t="s">
        <v>55</v>
      </c>
      <c r="G20" s="4">
        <v>6011</v>
      </c>
      <c r="H20" s="5" t="s">
        <v>55</v>
      </c>
      <c r="I20" s="5" t="s">
        <v>32</v>
      </c>
      <c r="J20" s="8">
        <v>7740752698</v>
      </c>
      <c r="K20" s="6" t="s">
        <v>55</v>
      </c>
    </row>
    <row r="21" spans="1:11" x14ac:dyDescent="0.2">
      <c r="A21" s="10">
        <v>17</v>
      </c>
      <c r="B21" s="10">
        <v>2022</v>
      </c>
      <c r="C21" s="10">
        <v>2026</v>
      </c>
      <c r="D21" s="10" t="s">
        <v>17</v>
      </c>
      <c r="E21" s="10" t="s">
        <v>55</v>
      </c>
      <c r="F21" s="10" t="s">
        <v>55</v>
      </c>
      <c r="G21" s="11">
        <v>6190</v>
      </c>
      <c r="H21" s="11" t="s">
        <v>55</v>
      </c>
      <c r="I21" s="11" t="s">
        <v>33</v>
      </c>
      <c r="J21" s="12">
        <f>IF(SUM(J16:J18)=SUM(J20:J20),SUM(J20:J20), "ERROR: Line 1920 &lt;&gt; Line 6190")</f>
        <v>7740752698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114.75" x14ac:dyDescent="0.2">
      <c r="A13" s="14" t="s">
        <v>42</v>
      </c>
      <c r="B13" s="15" t="s">
        <v>43</v>
      </c>
    </row>
    <row r="14" spans="1:2" ht="51"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2022-07-12T13:38:47Z</dcterms:created>
  <dcterms:modified xsi:type="dcterms:W3CDTF">2022-07-12T17:38:48Z</dcterms:modified>
</cp:coreProperties>
</file>