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<sst xmlns="http://schemas.openxmlformats.org/spreadsheetml/2006/main" count="242" uniqueCount="64">
  <si>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</si>
  <si>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</si>
  <si>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</si>
  <si>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</si>
  <si>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</si>
  <si>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</si>
  <si>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</si>
  <si>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</si>
  <si>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</si>
  <si>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</si>
  <si>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</si>
  <si>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</si>
  <si>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</si>
  <si>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</si>
  <si>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</si>
  <si>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</si>
  <si>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</si>
  <si>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</si>
  <si>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</si>
  <si>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2022-09-01</t>
  </si>
  <si>
    <t>RptCat</t>
  </si>
  <si>
    <t>NO</t>
  </si>
  <si>
    <t>Reporting Categories</t>
  </si>
  <si>
    <t>AdjAut</t>
  </si>
  <si>
    <t>YES</t>
  </si>
  <si>
    <t>Adjustment Authority provided</t>
  </si>
  <si>
    <t>BA: Disc: Appropriation</t>
  </si>
  <si>
    <t>B3</t>
  </si>
  <si>
    <t>BA: Disc: Approps transferred to other accounts</t>
  </si>
  <si>
    <t>B7</t>
  </si>
  <si>
    <t>BA: Disc: Approps transferred from other accounts</t>
  </si>
  <si>
    <t>B6</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</si>
  <si>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</si>
  <si>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</si>
  <si>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</si>
  <si>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</si>
  <si>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</si>
  <si>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</si>
  <si>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</si>
  <si>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</si>
  <si>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</si>
  <si>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</si>
  <si>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</si>
  <si>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</si>
  <si>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</si>
  <si>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</si>
  <si>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</si>
  <si>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</si>
  <si>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</si>
  <si>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</si>
  <si>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</si>
  <si>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(7) FY 22-39 IR transfers $4,524,000 in accordance with P.L. 117-128.  (5) FY 22-11 PA transfers $1,554,000 in accordance with section 8005 of division C of P.L. 117-103 and section 1001 of P.L. 117-81.  (4) FY 22-30 IR transfers $49,126,000 in accordance with P.L. 117-128.  (3) FY 22-23 IR transfers $281,636,000 in accordance with section 2301 of division N of Public Law 117-103.  (2) FY 22-19 IR transfers $63,084,000 in accordance with section 2301 of division N of Public Law 117-103.  (1) FY 22-15 IR transfers $370,378,000 in accordance with section 2301 of division N of Public Law 117-103.</t>
  </si>
  <si>
    <t xml:space="preserve">B7 </t>
  </si>
  <si>
    <t>(8) FY 22-11 PA transfers $-19,608,000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</si>
  <si>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</si>
  <si>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</si>
  <si>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</si>
  <si>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</si>
  <si>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</si>
  <si>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</si>
  <si>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05:35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</si>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</sst>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8</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24</v>
      </c>
      <c r="I15" s="5" t="s">
        <v>25</v>
      </c>
      <c r="J15" s="8"/>
      <c r="K15" s="6" t="s">
        <v>63</v>
      </c>
    </row>
    <row r="16" spans="1:11" x14ac:dyDescent="0.2">
      <c r="A16" s="1">
        <v>17</v>
      </c>
      <c r="B16" s="1">
        <v>2022</v>
      </c>
      <c r="C16" s="1">
        <v>2024</v>
      </c>
      <c r="D16" s="1" t="s">
        <v>17</v>
      </c>
      <c r="E16" s="1" t="s">
        <v>63</v>
      </c>
      <c r="F16" s="1" t="s">
        <v>63</v>
      </c>
      <c r="G16" s="4">
        <v>1100</v>
      </c>
      <c r="H16" s="5" t="s">
        <v>63</v>
      </c>
      <c r="I16" s="5" t="s">
        <v>26</v>
      </c>
      <c r="J16" s="8">
        <v>3093770000</v>
      </c>
      <c r="K16" s="6" t="s">
        <v>27</v>
      </c>
    </row>
    <row r="17" spans="1:11" x14ac:dyDescent="0.2">
      <c r="A17" s="1">
        <v>17</v>
      </c>
      <c r="B17" s="1">
        <v>2022</v>
      </c>
      <c r="C17" s="1">
        <v>2024</v>
      </c>
      <c r="D17" s="1" t="s">
        <v>17</v>
      </c>
      <c r="E17" s="1" t="s">
        <v>63</v>
      </c>
      <c r="F17" s="1" t="s">
        <v>63</v>
      </c>
      <c r="G17" s="4">
        <v>1120</v>
      </c>
      <c r="H17" s="5" t="s">
        <v>63</v>
      </c>
      <c r="I17" s="5" t="s">
        <v>28</v>
      </c>
      <c r="J17" s="8">
        <v>-19608000</v>
      </c>
      <c r="K17" s="6" t="s">
        <v>29</v>
      </c>
    </row>
    <row r="18" spans="1:11" x14ac:dyDescent="0.2">
      <c r="A18" s="1">
        <v>17</v>
      </c>
      <c r="B18" s="1">
        <v>2022</v>
      </c>
      <c r="C18" s="1">
        <v>2024</v>
      </c>
      <c r="D18" s="1" t="s">
        <v>17</v>
      </c>
      <c r="E18" s="1" t="s">
        <v>63</v>
      </c>
      <c r="F18" s="1" t="s">
        <v>63</v>
      </c>
      <c r="G18" s="4">
        <v>1121</v>
      </c>
      <c r="H18" s="5" t="s">
        <v>63</v>
      </c>
      <c r="I18" s="5" t="s">
        <v>30</v>
      </c>
      <c r="J18" s="8">
        <v>770302000</v>
      </c>
      <c r="K18" s="6" t="s">
        <v>31</v>
      </c>
    </row>
    <row r="19" spans="1:11" ht="25.5" x14ac:dyDescent="0.2">
      <c r="A19" s="1">
        <v>17</v>
      </c>
      <c r="B19" s="1">
        <v>2022</v>
      </c>
      <c r="C19" s="1">
        <v>2024</v>
      </c>
      <c r="D19" s="1" t="s">
        <v>17</v>
      </c>
      <c r="E19" s="1" t="s">
        <v>63</v>
      </c>
      <c r="F19" s="1" t="s">
        <v>63</v>
      </c>
      <c r="G19" s="4">
        <v>1740</v>
      </c>
      <c r="H19" s="5" t="s">
        <v>63</v>
      </c>
      <c r="I19" s="5" t="s">
        <v>32</v>
      </c>
      <c r="J19" s="8">
        <v>52830000</v>
      </c>
      <c r="K19" s="6" t="s">
        <v>33</v>
      </c>
    </row>
    <row r="20" spans="1:11" x14ac:dyDescent="0.2">
      <c r="A20" s="10">
        <v>17</v>
      </c>
      <c r="B20" s="10">
        <v>2022</v>
      </c>
      <c r="C20" s="10">
        <v>2024</v>
      </c>
      <c r="D20" s="10" t="s">
        <v>17</v>
      </c>
      <c r="E20" s="10" t="s">
        <v>63</v>
      </c>
      <c r="F20" s="10" t="s">
        <v>63</v>
      </c>
      <c r="G20" s="11">
        <v>1920</v>
      </c>
      <c r="H20" s="11" t="s">
        <v>63</v>
      </c>
      <c r="I20" s="11" t="s">
        <v>34</v>
      </c>
      <c r="J20" s="12">
        <f>SUM(J16:J19)</f>
        <v>3897294000</v>
      </c>
      <c r="K20" s="13" t="s">
        <v>63</v>
      </c>
    </row>
    <row r="21" spans="1:11" x14ac:dyDescent="0.2">
      <c r="A21" s="1">
        <v>17</v>
      </c>
      <c r="B21" s="1">
        <v>2022</v>
      </c>
      <c r="C21" s="1">
        <v>2024</v>
      </c>
      <c r="D21" s="1" t="s">
        <v>17</v>
      </c>
      <c r="E21" s="1" t="s">
        <v>63</v>
      </c>
      <c r="F21" s="1" t="s">
        <v>63</v>
      </c>
      <c r="G21" s="4">
        <v>6011</v>
      </c>
      <c r="H21" s="5" t="s">
        <v>63</v>
      </c>
      <c r="I21" s="5" t="s">
        <v>35</v>
      </c>
      <c r="J21" s="8">
        <v>3844464000</v>
      </c>
      <c r="K21" s="6" t="s">
        <v>63</v>
      </c>
    </row>
    <row r="22" spans="1:11" x14ac:dyDescent="0.2">
      <c r="A22" s="1">
        <v>17</v>
      </c>
      <c r="B22" s="1">
        <v>2022</v>
      </c>
      <c r="C22" s="1">
        <v>2024</v>
      </c>
      <c r="D22" s="1" t="s">
        <v>17</v>
      </c>
      <c r="E22" s="1" t="s">
        <v>63</v>
      </c>
      <c r="F22" s="1" t="s">
        <v>63</v>
      </c>
      <c r="G22" s="4">
        <v>6012</v>
      </c>
      <c r="H22" s="5" t="s">
        <v>63</v>
      </c>
      <c r="I22" s="5" t="s">
        <v>36</v>
      </c>
      <c r="J22" s="8">
        <v>52830000</v>
      </c>
      <c r="K22" s="6" t="s">
        <v>63</v>
      </c>
    </row>
    <row r="23" spans="1:11" x14ac:dyDescent="0.2">
      <c r="A23" s="10">
        <v>17</v>
      </c>
      <c r="B23" s="10">
        <v>2022</v>
      </c>
      <c r="C23" s="10">
        <v>2024</v>
      </c>
      <c r="D23" s="10" t="s">
        <v>17</v>
      </c>
      <c r="E23" s="10" t="s">
        <v>63</v>
      </c>
      <c r="F23" s="10" t="s">
        <v>63</v>
      </c>
      <c r="G23" s="11">
        <v>6190</v>
      </c>
      <c r="H23" s="11" t="s">
        <v>63</v>
      </c>
      <c r="I23" s="11" t="s">
        <v>37</v>
      </c>
      <c r="J23" s="12">
        <f>IF(SUM(J16:J19)=SUM(J21:J22),SUM(J21:J22), "ERROR: Line 1920 &lt;&gt; Line 6190")</f>
        <v>3897294000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x14ac:dyDescent="0.2">
      <c r="A12" s="14" t="s">
        <v>44</v>
      </c>
      <c r="B12" s="15" t="s">
        <v>45</v>
      </c>
    </row>
    <row r="13" spans="1:2" ht="25.5" x14ac:dyDescent="0.2">
      <c r="A13" s="14" t="s">
        <v>46</v>
      </c>
      <c r="B13" s="15" t="s">
        <v>47</v>
      </c>
    </row>
    <row r="14" spans="1:2" x14ac:dyDescent="0.2">
      <c r="A14" s="14" t="s">
        <v>48</v>
      </c>
      <c r="B14" s="15" t="s">
        <v>49</v>
      </c>
    </row>
    <row r="15" spans="1:2" ht="76.5" x14ac:dyDescent="0.2">
      <c r="A15" s="14" t="s">
        <v>50</v>
      </c>
      <c r="B15" s="15" t="s">
        <v>51</v>
      </c>
    </row>
    <row r="16" spans="1:2" ht="25.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2022-09-30T17:36:01Z</dcterms:created>
  <dcterms:modified xsi:type="dcterms:W3CDTF">2022-09-30T21:36:01Z</dcterms:modified>
</cp:coreProperties>
</file>