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<sst xmlns="http://schemas.openxmlformats.org/spreadsheetml/2006/main" count="283" uniqueCount="70">
  <si>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</si>
  <si>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</si>
  <si>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</si>
  <si>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</si>
  <si>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</si>
  <si>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</si>
  <si>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</si>
  <si>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</si>
  <si>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</si>
  <si>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</si>
  <si>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</si>
  <si>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</si>
  <si>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</si>
  <si>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</si>
  <si>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</si>
  <si>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</si>
  <si>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/2022</t>
  </si>
  <si>
    <t>3410</t>
  </si>
  <si>
    <t>IterNo</t>
  </si>
  <si>
    <t>Last Approved Apportionment: 2022-03-30</t>
  </si>
  <si>
    <t>RptCat</t>
  </si>
  <si>
    <t>NO</t>
  </si>
  <si>
    <t>Reporting Categories</t>
  </si>
  <si>
    <t>AdjAut</t>
  </si>
  <si>
    <t>Adjustment Authority provided</t>
  </si>
  <si>
    <t>Unob Bal: Transferred from other accounts</t>
  </si>
  <si>
    <t>B7</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</si>
  <si>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</si>
  <si>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</si>
  <si>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</si>
  <si>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</si>
  <si>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</si>
  <si>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</si>
  <si>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</si>
  <si>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</si>
  <si>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</si>
  <si>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B3,B4,B5,B6</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</si>
  <si>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</si>
  <si>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</si>
  <si>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</si>
  <si>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</si>
  <si>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</si>
  <si>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</si>
  <si>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</si>
  <si>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</si>
  <si>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</si>
  <si>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</si>
  <si>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</si>
  <si>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</si>
  <si>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</si>
  <si>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</si>
  <si>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Funds provided by P.L. 117-103 (H.R. 2471) in the amount of $3,435,212,000 Base; $800,000 Division N Ukraine Supplemental; Total $3,436,012,000;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</si>
  <si>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</si>
  <si>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</si>
  <si>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</si>
  <si>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</si>
  <si>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</si>
  <si>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$150,000,000.</t>
  </si>
  <si>
    <t xml:space="preserve">B7 </t>
  </si>
  <si>
    <t>FY 22-10 IR transfers $1,000,000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</si>
  <si>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</si>
  <si>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</si>
  <si>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</si>
  <si>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</si>
  <si>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</si>
  <si>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</si>
  <si>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2022-05-23 04:41 PM</t>
  </si>
  <si>
    <t xml:space="preserve">TAF(s) Included: </t>
  </si>
  <si>
    <t xml:space="preserve">57-3410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</si>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</sst>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2</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1011</v>
      </c>
      <c r="H16" s="5" t="s">
        <v>69</v>
      </c>
      <c r="I16" s="5" t="s">
        <v>25</v>
      </c>
      <c r="J16" s="8">
        <v>1000000</v>
      </c>
      <c r="K16" s="6" t="s">
        <v>26</v>
      </c>
    </row>
    <row r="17" spans="1:11" x14ac:dyDescent="0.2">
      <c r="A17" s="1">
        <v>57</v>
      </c>
      <c r="B17" s="1" t="s">
        <v>69</v>
      </c>
      <c r="C17" s="1">
        <v>2022</v>
      </c>
      <c r="D17" s="1" t="s">
        <v>17</v>
      </c>
      <c r="E17" s="1" t="s">
        <v>69</v>
      </c>
      <c r="F17" s="1" t="s">
        <v>69</v>
      </c>
      <c r="G17" s="4">
        <v>1100</v>
      </c>
      <c r="H17" s="5" t="s">
        <v>69</v>
      </c>
      <c r="I17" s="5" t="s">
        <v>27</v>
      </c>
      <c r="J17" s="8">
        <v>3436012000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29265831</v>
      </c>
      <c r="K19" s="6" t="s">
        <v>31</v>
      </c>
    </row>
    <row r="20" spans="1:11" x14ac:dyDescent="0.2">
      <c r="A20" s="1">
        <v>57</v>
      </c>
      <c r="B20" s="1" t="s">
        <v>69</v>
      </c>
      <c r="C20" s="1">
        <v>2022</v>
      </c>
      <c r="D20" s="1" t="s">
        <v>17</v>
      </c>
      <c r="E20" s="1" t="s">
        <v>69</v>
      </c>
      <c r="F20" s="1" t="s">
        <v>69</v>
      </c>
      <c r="G20" s="4">
        <v>1701</v>
      </c>
      <c r="H20" s="5" t="s">
        <v>69</v>
      </c>
      <c r="I20" s="5" t="s">
        <v>32</v>
      </c>
      <c r="J20" s="8">
        <v>57674411</v>
      </c>
      <c r="K20" s="6" t="s">
        <v>31</v>
      </c>
    </row>
    <row r="21" spans="1:11" ht="25.5" x14ac:dyDescent="0.2">
      <c r="A21" s="1">
        <v>57</v>
      </c>
      <c r="B21" s="1" t="s">
        <v>69</v>
      </c>
      <c r="C21" s="1">
        <v>2022</v>
      </c>
      <c r="D21" s="1" t="s">
        <v>17</v>
      </c>
      <c r="E21" s="1" t="s">
        <v>69</v>
      </c>
      <c r="F21" s="1" t="s">
        <v>69</v>
      </c>
      <c r="G21" s="4">
        <v>1740</v>
      </c>
      <c r="H21" s="5" t="s">
        <v>69</v>
      </c>
      <c r="I21" s="5" t="s">
        <v>33</v>
      </c>
      <c r="J21" s="8">
        <v>63059758</v>
      </c>
      <c r="K21" s="6" t="s">
        <v>34</v>
      </c>
    </row>
    <row r="22" spans="1:11" ht="51" x14ac:dyDescent="0.2">
      <c r="A22" s="10">
        <v>57</v>
      </c>
      <c r="B22" s="10" t="s">
        <v>69</v>
      </c>
      <c r="C22" s="10">
        <v>2022</v>
      </c>
      <c r="D22" s="10" t="s">
        <v>17</v>
      </c>
      <c r="E22" s="10" t="s">
        <v>69</v>
      </c>
      <c r="F22" s="10" t="s">
        <v>69</v>
      </c>
      <c r="G22" s="11">
        <v>1920</v>
      </c>
      <c r="H22" s="11" t="s">
        <v>69</v>
      </c>
      <c r="I22" s="11" t="s">
        <v>35</v>
      </c>
      <c r="J22" s="12">
        <f>SUM(J16:J21)</f>
        <v>3587012000</v>
      </c>
      <c r="K22" s="13" t="s">
        <v>36</v>
      </c>
    </row>
    <row r="23" spans="1:11" x14ac:dyDescent="0.2">
      <c r="A23" s="1">
        <v>57</v>
      </c>
      <c r="B23" s="1" t="s">
        <v>69</v>
      </c>
      <c r="C23" s="1">
        <v>2022</v>
      </c>
      <c r="D23" s="1" t="s">
        <v>17</v>
      </c>
      <c r="E23" s="1" t="s">
        <v>69</v>
      </c>
      <c r="F23" s="1" t="s">
        <v>69</v>
      </c>
      <c r="G23" s="4">
        <v>6003</v>
      </c>
      <c r="H23" s="5" t="s">
        <v>69</v>
      </c>
      <c r="I23" s="5" t="s">
        <v>37</v>
      </c>
      <c r="J23" s="8">
        <v>1589069172</v>
      </c>
      <c r="K23" s="6" t="s">
        <v>69</v>
      </c>
    </row>
    <row r="24" spans="1:11" x14ac:dyDescent="0.2">
      <c r="A24" s="1">
        <v>57</v>
      </c>
      <c r="B24" s="1" t="s">
        <v>69</v>
      </c>
      <c r="C24" s="1">
        <v>2022</v>
      </c>
      <c r="D24" s="1" t="s">
        <v>17</v>
      </c>
      <c r="E24" s="1" t="s">
        <v>69</v>
      </c>
      <c r="F24" s="1" t="s">
        <v>69</v>
      </c>
      <c r="G24" s="4">
        <v>6004</v>
      </c>
      <c r="H24" s="5" t="s">
        <v>69</v>
      </c>
      <c r="I24" s="5" t="s">
        <v>38</v>
      </c>
      <c r="J24" s="8">
        <v>396217293</v>
      </c>
      <c r="K24" s="6" t="s">
        <v>69</v>
      </c>
    </row>
    <row r="25" spans="1:11" x14ac:dyDescent="0.2">
      <c r="A25" s="1">
        <v>57</v>
      </c>
      <c r="B25" s="1" t="s">
        <v>69</v>
      </c>
      <c r="C25" s="1">
        <v>2022</v>
      </c>
      <c r="D25" s="1" t="s">
        <v>17</v>
      </c>
      <c r="E25" s="1" t="s">
        <v>69</v>
      </c>
      <c r="F25" s="1" t="s">
        <v>69</v>
      </c>
      <c r="G25" s="4">
        <v>6011</v>
      </c>
      <c r="H25" s="5" t="s">
        <v>69</v>
      </c>
      <c r="I25" s="5" t="s">
        <v>39</v>
      </c>
      <c r="J25" s="8">
        <v>1451725535</v>
      </c>
      <c r="K25" s="6" t="s">
        <v>69</v>
      </c>
    </row>
    <row r="26" spans="1:11" x14ac:dyDescent="0.2">
      <c r="A26" s="1">
        <v>57</v>
      </c>
      <c r="B26" s="1" t="s">
        <v>69</v>
      </c>
      <c r="C26" s="1">
        <v>2022</v>
      </c>
      <c r="D26" s="1" t="s">
        <v>17</v>
      </c>
      <c r="E26" s="1" t="s">
        <v>69</v>
      </c>
      <c r="F26" s="1" t="s">
        <v>69</v>
      </c>
      <c r="G26" s="4">
        <v>6012</v>
      </c>
      <c r="H26" s="5" t="s">
        <v>69</v>
      </c>
      <c r="I26" s="5" t="s">
        <v>40</v>
      </c>
      <c r="J26" s="8">
        <v>150000000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3587012000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25.5" x14ac:dyDescent="0.2">
      <c r="A13" s="14" t="s">
        <v>50</v>
      </c>
      <c r="B13" s="15" t="s">
        <v>51</v>
      </c>
    </row>
    <row r="14" spans="1:2" x14ac:dyDescent="0.2">
      <c r="A14" s="14" t="s">
        <v>52</v>
      </c>
      <c r="B14" s="15" t="s">
        <v>53</v>
      </c>
    </row>
    <row r="15" spans="1:2" ht="25.5"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2022-06-20T11:23:23Z</dcterms:created>
  <dcterms:modified xsi:type="dcterms:W3CDTF">2022-06-20T15:23:23Z</dcterms:modified>
</cp:coreProperties>
</file>