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<sst xmlns="http://schemas.openxmlformats.org/spreadsheetml/2006/main" count="298" uniqueCount="80">
  <si>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</si>
  <si>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</si>
  <si>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</si>
  <si>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</si>
  <si>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</si>
  <si>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</si>
  <si>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</si>
  <si>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</si>
  <si>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</si>
  <si>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</si>
  <si>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</si>
  <si>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</si>
  <si>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</si>
  <si>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</si>
  <si>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</si>
  <si>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</si>
  <si>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/2022</t>
  </si>
  <si>
    <t>2020</t>
  </si>
  <si>
    <t>IterNo</t>
  </si>
  <si>
    <t>Last Approved Apportionment: 2022-06-23</t>
  </si>
  <si>
    <t>RptCat</t>
  </si>
  <si>
    <t>NO</t>
  </si>
  <si>
    <t>Reporting Categories</t>
  </si>
  <si>
    <t>AdjAut</t>
  </si>
  <si>
    <t>Adjustment Authority provided</t>
  </si>
  <si>
    <t>Unob Bal: Transferred from other accounts</t>
  </si>
  <si>
    <t>B2</t>
  </si>
  <si>
    <t>BA: Disc: Appropriation</t>
  </si>
  <si>
    <t>B4,B5</t>
  </si>
  <si>
    <t>BA: Disc: Approps transferred from other accounts</t>
  </si>
  <si>
    <t>B2, B3</t>
  </si>
  <si>
    <t>BA: Disc: Spending auth: Collected</t>
  </si>
  <si>
    <t>B8</t>
  </si>
  <si>
    <t>D</t>
  </si>
  <si>
    <t>B12</t>
  </si>
  <si>
    <t>BA: Disc: Spending auth: Chng uncoll pymts Fed src</t>
  </si>
  <si>
    <t>BA: Disc: Spending auth:Antic colls, reimbs, other</t>
  </si>
  <si>
    <t>B9,B10,B11</t>
  </si>
  <si>
    <t>Total budgetary resources avail (disc. and mand.)</t>
  </si>
  <si>
    <t>B2,B3,B4,B5,B8,B9,B</t>
  </si>
  <si>
    <t>Category A -- 3rd quarter</t>
  </si>
  <si>
    <t>Category A -- 4th quarter</t>
  </si>
  <si>
    <t>Lump Sum</t>
  </si>
  <si>
    <t>Reimbursable</t>
  </si>
  <si>
    <t>Total budgetary resources available</t>
  </si>
  <si>
    <t>A1,A6</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</si>
  <si>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</si>
  <si>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</si>
  <si>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</si>
  <si>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</si>
  <si>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A6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</si>
  <si>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</si>
  <si>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</si>
  <si>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B10</t>
  </si>
  <si>
    <t>Total reimbursable authority on lines 1700-1740 match the budget appendix request for FY 2022.</t>
  </si>
  <si>
    <t>B11</t>
  </si>
  <si>
    <t>Line 1740 does not match the SF-133 due to a known reporting issue. The amount on line 1740 is requested as $5,368,047,905 and was developed to keep the total reimbursable authority request constant. The amount requested was determined by the previously approved amount of $11,701,000,000 minus the reported amounts on lines 1700 ($1,421,590,843) and 1701 ($4,911,361,252). The remainder is what is requested on line 1740.</t>
  </si>
  <si>
    <t>Contribution of $150,000.00 from the Army Aviation Association of America (AAAA) under the authority of 31 USC 1353 for travel related expenses of Army attendees at the 2022 Army Aviation Association of America (AAAA) summit in Nashville, Tennessee on 3-5 April, 2022. Travelers using AAAA gift proffer funds should, in advance of travel, obtain a legal review by their local ethics counselor to ensure compliance with the requirements of 31 U.S.C. § 1353, 41 C.F.R. Part 304, and JER §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t>
  </si>
  <si>
    <t xml:space="preserve">B2 </t>
  </si>
  <si>
    <t>(4) FY 22-10 IR transfers $2,000,000 in accordance with section 8132 of division C of P.L. 116-260.  (1) FY 22-02 IR transfers $101,946,000 ($5,000,000 in unobligated Environmental Restoration funds and $96,946,000 in FY22 appropriated Environmental Restoration funds) in accordance with the provisions in division A of P.L. 117-43. FY 22-03 IR transfers $38,264,000 in accordance with the provisions in division A of Public Law 117-43.</t>
  </si>
  <si>
    <t xml:space="preserve">B3 </t>
  </si>
  <si>
    <t>(9) FY 22-28 IR transfers $48,795,000 in accordance with section 2301 of division N of P.L. 117-103.  (8) FY 22-25 IR transfers $8,018,000 in accordance with section 8059 of division C of P.L. 117-103.  (7) FY 22-23 IR transfers $224,989,000 in accordance with section 2301 of division N of Public Law 117-103.  (6) FY 22-22 IR transfers $377,951,000 in accordance with division C of Public Law 117-103.  (5) FY 22-19 IR transfers $201,807,000 in accordance with section 2301 of division N of Public Law 117-103.  (3) FY 22-17 IR transfers $3,300,000 in accordance with the provision in division C of Public Law 117-103.  FY 22-16 IR transfers $149,735,000 in accordance with the provision in division C of Public Law 117-103.  (2) FY 22-08 IR Transfers $3,000,000 in accordance with the provision in division A of Public Law 117-70 and section 8054 of division C of Public Law 116-260. FY 22-06 IR ER Transfers $116,691,000 in accordance with the provision in division A of Public Law 117-70 and section 8054 of division C of Public Law 116-260.  FY 22-07 IR Transfers $47,091,000 in accordance with the provision in division A of Public Law 117-70 and section 8054 of division C of Public Law 116-260.</t>
  </si>
  <si>
    <t xml:space="preserve">B4 </t>
  </si>
  <si>
    <t>Funds provided by H.R. 6617 in the amount of $22,640,000 signed by the President on February 18, 2022.</t>
  </si>
  <si>
    <t xml:space="preserve">B5 </t>
  </si>
  <si>
    <t>(7) Funds provided by H.R. 7691 in the amount of $1,493,532,000 for the support of Ukraine, signed by the President on May 21, 2022.  Net appropriations of $55,996,287,125 derived from funds provided by P.L. 117-103 in the amount of $55,016,103,000, MINUS section 8067 (no-year funding) in the amount of -$152,925,875, PLUS Division N in the amount of $1,113,234,000, MINUS section 8027(f) in the amount of -$2,764,000; and funds provided by P.L. 117-86 in the amount of $22,640,000 (see footnote B4).</t>
  </si>
  <si>
    <t xml:space="preserve">B8 </t>
  </si>
  <si>
    <t>Actual amounts per the April SF-133.</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</si>
  <si>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</si>
  <si>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</si>
  <si>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</si>
  <si>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</si>
  <si>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</si>
  <si>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</si>
  <si>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Acting Deputy Asso Director for National Security Programs                                                                                                                                              </t>
  </si>
  <si>
    <t>Signed On:</t>
  </si>
  <si>
    <t>2022-07-19 08:33 PM</t>
  </si>
  <si>
    <t xml:space="preserve">TAF(s) Included: </t>
  </si>
  <si>
    <t xml:space="preserve">21-2020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</si>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</sst>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21</v>
      </c>
      <c r="B13" s="1" t="s">
        <v>79</v>
      </c>
      <c r="C13" s="1">
        <v>2022</v>
      </c>
      <c r="D13" s="1" t="s">
        <v>17</v>
      </c>
      <c r="E13" s="1" t="s">
        <v>79</v>
      </c>
      <c r="F13" s="1" t="s">
        <v>79</v>
      </c>
      <c r="G13" s="4" t="s">
        <v>18</v>
      </c>
      <c r="H13" s="5">
        <v>12</v>
      </c>
      <c r="I13" s="5" t="s">
        <v>19</v>
      </c>
      <c r="J13" s="8"/>
      <c r="K13" s="6" t="s">
        <v>79</v>
      </c>
    </row>
    <row r="14" spans="1:11" x14ac:dyDescent="0.2">
      <c r="A14" s="1">
        <v>21</v>
      </c>
      <c r="B14" s="1" t="s">
        <v>79</v>
      </c>
      <c r="C14" s="1">
        <v>2022</v>
      </c>
      <c r="D14" s="1" t="s">
        <v>17</v>
      </c>
      <c r="E14" s="1" t="s">
        <v>79</v>
      </c>
      <c r="F14" s="1" t="s">
        <v>79</v>
      </c>
      <c r="G14" s="4" t="s">
        <v>20</v>
      </c>
      <c r="H14" s="5" t="s">
        <v>21</v>
      </c>
      <c r="I14" s="5" t="s">
        <v>22</v>
      </c>
      <c r="J14" s="8"/>
      <c r="K14" s="6" t="s">
        <v>79</v>
      </c>
    </row>
    <row r="15" spans="1:11" x14ac:dyDescent="0.2">
      <c r="A15" s="1">
        <v>21</v>
      </c>
      <c r="B15" s="1" t="s">
        <v>79</v>
      </c>
      <c r="C15" s="1">
        <v>2022</v>
      </c>
      <c r="D15" s="1" t="s">
        <v>17</v>
      </c>
      <c r="E15" s="1" t="s">
        <v>79</v>
      </c>
      <c r="F15" s="1" t="s">
        <v>79</v>
      </c>
      <c r="G15" s="4" t="s">
        <v>23</v>
      </c>
      <c r="H15" s="5" t="s">
        <v>21</v>
      </c>
      <c r="I15" s="5" t="s">
        <v>24</v>
      </c>
      <c r="J15" s="8"/>
      <c r="K15" s="6" t="s">
        <v>79</v>
      </c>
    </row>
    <row r="16" spans="1:11" x14ac:dyDescent="0.2">
      <c r="A16" s="1">
        <v>21</v>
      </c>
      <c r="B16" s="1" t="s">
        <v>79</v>
      </c>
      <c r="C16" s="1">
        <v>2022</v>
      </c>
      <c r="D16" s="1" t="s">
        <v>17</v>
      </c>
      <c r="E16" s="1" t="s">
        <v>79</v>
      </c>
      <c r="F16" s="1" t="s">
        <v>79</v>
      </c>
      <c r="G16" s="4">
        <v>1011</v>
      </c>
      <c r="H16" s="5" t="s">
        <v>79</v>
      </c>
      <c r="I16" s="5" t="s">
        <v>25</v>
      </c>
      <c r="J16" s="8">
        <v>7000000</v>
      </c>
      <c r="K16" s="6" t="s">
        <v>26</v>
      </c>
    </row>
    <row r="17" spans="1:11" ht="25.5" x14ac:dyDescent="0.2">
      <c r="A17" s="1">
        <v>21</v>
      </c>
      <c r="B17" s="1" t="s">
        <v>79</v>
      </c>
      <c r="C17" s="1">
        <v>2022</v>
      </c>
      <c r="D17" s="1" t="s">
        <v>17</v>
      </c>
      <c r="E17" s="1" t="s">
        <v>79</v>
      </c>
      <c r="F17" s="1" t="s">
        <v>79</v>
      </c>
      <c r="G17" s="4">
        <v>1100</v>
      </c>
      <c r="H17" s="5" t="s">
        <v>79</v>
      </c>
      <c r="I17" s="5" t="s">
        <v>27</v>
      </c>
      <c r="J17" s="8">
        <v>57489819125</v>
      </c>
      <c r="K17" s="6" t="s">
        <v>28</v>
      </c>
    </row>
    <row r="18" spans="1:11" ht="25.5" x14ac:dyDescent="0.2">
      <c r="A18" s="1">
        <v>21</v>
      </c>
      <c r="B18" s="1" t="s">
        <v>79</v>
      </c>
      <c r="C18" s="1">
        <v>2022</v>
      </c>
      <c r="D18" s="1" t="s">
        <v>17</v>
      </c>
      <c r="E18" s="1" t="s">
        <v>79</v>
      </c>
      <c r="F18" s="1" t="s">
        <v>79</v>
      </c>
      <c r="G18" s="4">
        <v>1121</v>
      </c>
      <c r="H18" s="5" t="s">
        <v>79</v>
      </c>
      <c r="I18" s="5" t="s">
        <v>29</v>
      </c>
      <c r="J18" s="8">
        <v>1316587000</v>
      </c>
      <c r="K18" s="6" t="s">
        <v>30</v>
      </c>
    </row>
    <row r="19" spans="1:11" x14ac:dyDescent="0.2">
      <c r="A19" s="1">
        <v>21</v>
      </c>
      <c r="B19" s="1" t="s">
        <v>79</v>
      </c>
      <c r="C19" s="1">
        <v>2022</v>
      </c>
      <c r="D19" s="1" t="s">
        <v>17</v>
      </c>
      <c r="E19" s="1" t="s">
        <v>79</v>
      </c>
      <c r="F19" s="1" t="s">
        <v>79</v>
      </c>
      <c r="G19" s="4">
        <v>1700</v>
      </c>
      <c r="H19" s="5" t="s">
        <v>79</v>
      </c>
      <c r="I19" s="5" t="s">
        <v>31</v>
      </c>
      <c r="J19" s="8">
        <v>1421590843</v>
      </c>
      <c r="K19" s="6" t="s">
        <v>32</v>
      </c>
    </row>
    <row r="20" spans="1:11" x14ac:dyDescent="0.2">
      <c r="A20" s="1">
        <v>21</v>
      </c>
      <c r="B20" s="1" t="s">
        <v>79</v>
      </c>
      <c r="C20" s="1">
        <v>2022</v>
      </c>
      <c r="D20" s="1" t="s">
        <v>17</v>
      </c>
      <c r="E20" s="1" t="s">
        <v>79</v>
      </c>
      <c r="F20" s="1" t="s">
        <v>79</v>
      </c>
      <c r="G20" s="4">
        <v>1700</v>
      </c>
      <c r="H20" s="5" t="s">
        <v>33</v>
      </c>
      <c r="I20" s="5" t="s">
        <v>31</v>
      </c>
      <c r="J20" s="8">
        <v>150000</v>
      </c>
      <c r="K20" s="6" t="s">
        <v>34</v>
      </c>
    </row>
    <row r="21" spans="1:11" x14ac:dyDescent="0.2">
      <c r="A21" s="1">
        <v>21</v>
      </c>
      <c r="B21" s="1" t="s">
        <v>79</v>
      </c>
      <c r="C21" s="1">
        <v>2022</v>
      </c>
      <c r="D21" s="1" t="s">
        <v>17</v>
      </c>
      <c r="E21" s="1" t="s">
        <v>79</v>
      </c>
      <c r="F21" s="1" t="s">
        <v>79</v>
      </c>
      <c r="G21" s="4">
        <v>1701</v>
      </c>
      <c r="H21" s="5" t="s">
        <v>79</v>
      </c>
      <c r="I21" s="5" t="s">
        <v>35</v>
      </c>
      <c r="J21" s="8">
        <v>4911361252</v>
      </c>
      <c r="K21" s="6" t="s">
        <v>32</v>
      </c>
    </row>
    <row r="22" spans="1:11" ht="51" x14ac:dyDescent="0.2">
      <c r="A22" s="1">
        <v>21</v>
      </c>
      <c r="B22" s="1" t="s">
        <v>79</v>
      </c>
      <c r="C22" s="1">
        <v>2022</v>
      </c>
      <c r="D22" s="1" t="s">
        <v>17</v>
      </c>
      <c r="E22" s="1" t="s">
        <v>79</v>
      </c>
      <c r="F22" s="1" t="s">
        <v>79</v>
      </c>
      <c r="G22" s="4">
        <v>1740</v>
      </c>
      <c r="H22" s="5" t="s">
        <v>79</v>
      </c>
      <c r="I22" s="5" t="s">
        <v>36</v>
      </c>
      <c r="J22" s="8">
        <v>5368047905</v>
      </c>
      <c r="K22" s="6" t="s">
        <v>37</v>
      </c>
    </row>
    <row r="23" spans="1:11" ht="89.25" x14ac:dyDescent="0.2">
      <c r="A23" s="10">
        <v>21</v>
      </c>
      <c r="B23" s="10" t="s">
        <v>79</v>
      </c>
      <c r="C23" s="10">
        <v>2022</v>
      </c>
      <c r="D23" s="10" t="s">
        <v>17</v>
      </c>
      <c r="E23" s="10" t="s">
        <v>79</v>
      </c>
      <c r="F23" s="10" t="s">
        <v>79</v>
      </c>
      <c r="G23" s="11">
        <v>1920</v>
      </c>
      <c r="H23" s="11" t="s">
        <v>79</v>
      </c>
      <c r="I23" s="11" t="s">
        <v>38</v>
      </c>
      <c r="J23" s="12">
        <f>SUM(J16:J22)</f>
        <v>70514556125</v>
      </c>
      <c r="K23" s="13" t="s">
        <v>39</v>
      </c>
    </row>
    <row r="24" spans="1:11" x14ac:dyDescent="0.2">
      <c r="A24" s="1">
        <v>21</v>
      </c>
      <c r="B24" s="1" t="s">
        <v>79</v>
      </c>
      <c r="C24" s="1">
        <v>2022</v>
      </c>
      <c r="D24" s="1" t="s">
        <v>17</v>
      </c>
      <c r="E24" s="1" t="s">
        <v>79</v>
      </c>
      <c r="F24" s="1" t="s">
        <v>79</v>
      </c>
      <c r="G24" s="4">
        <v>6003</v>
      </c>
      <c r="H24" s="5" t="s">
        <v>79</v>
      </c>
      <c r="I24" s="5" t="s">
        <v>40</v>
      </c>
      <c r="J24" s="8">
        <v>23988150286</v>
      </c>
      <c r="K24" s="6" t="s">
        <v>79</v>
      </c>
    </row>
    <row r="25" spans="1:11" x14ac:dyDescent="0.2">
      <c r="A25" s="1">
        <v>21</v>
      </c>
      <c r="B25" s="1" t="s">
        <v>79</v>
      </c>
      <c r="C25" s="1">
        <v>2022</v>
      </c>
      <c r="D25" s="1" t="s">
        <v>17</v>
      </c>
      <c r="E25" s="1" t="s">
        <v>79</v>
      </c>
      <c r="F25" s="1" t="s">
        <v>79</v>
      </c>
      <c r="G25" s="4">
        <v>6004</v>
      </c>
      <c r="H25" s="5" t="s">
        <v>79</v>
      </c>
      <c r="I25" s="5" t="s">
        <v>41</v>
      </c>
      <c r="J25" s="8">
        <v>3548795000</v>
      </c>
      <c r="K25" s="6" t="s">
        <v>79</v>
      </c>
    </row>
    <row r="26" spans="1:11" x14ac:dyDescent="0.2">
      <c r="A26" s="1">
        <v>21</v>
      </c>
      <c r="B26" s="1" t="s">
        <v>79</v>
      </c>
      <c r="C26" s="1">
        <v>2022</v>
      </c>
      <c r="D26" s="1" t="s">
        <v>17</v>
      </c>
      <c r="E26" s="1" t="s">
        <v>79</v>
      </c>
      <c r="F26" s="1" t="s">
        <v>79</v>
      </c>
      <c r="G26" s="4">
        <v>6011</v>
      </c>
      <c r="H26" s="5" t="s">
        <v>79</v>
      </c>
      <c r="I26" s="5" t="s">
        <v>42</v>
      </c>
      <c r="J26" s="8">
        <v>31276610839</v>
      </c>
      <c r="K26" s="6" t="s">
        <v>79</v>
      </c>
    </row>
    <row r="27" spans="1:11" x14ac:dyDescent="0.2">
      <c r="A27" s="1">
        <v>21</v>
      </c>
      <c r="B27" s="1" t="s">
        <v>79</v>
      </c>
      <c r="C27" s="1">
        <v>2022</v>
      </c>
      <c r="D27" s="1" t="s">
        <v>17</v>
      </c>
      <c r="E27" s="1" t="s">
        <v>79</v>
      </c>
      <c r="F27" s="1" t="s">
        <v>79</v>
      </c>
      <c r="G27" s="4">
        <v>6012</v>
      </c>
      <c r="H27" s="5" t="s">
        <v>79</v>
      </c>
      <c r="I27" s="5" t="s">
        <v>43</v>
      </c>
      <c r="J27" s="8">
        <v>11701000000</v>
      </c>
      <c r="K27" s="6" t="s">
        <v>79</v>
      </c>
    </row>
    <row r="28" spans="1:11" ht="25.5" x14ac:dyDescent="0.2">
      <c r="A28" s="10">
        <v>21</v>
      </c>
      <c r="B28" s="10" t="s">
        <v>79</v>
      </c>
      <c r="C28" s="10">
        <v>2022</v>
      </c>
      <c r="D28" s="10" t="s">
        <v>17</v>
      </c>
      <c r="E28" s="10" t="s">
        <v>79</v>
      </c>
      <c r="F28" s="10" t="s">
        <v>79</v>
      </c>
      <c r="G28" s="11">
        <v>6190</v>
      </c>
      <c r="H28" s="11" t="s">
        <v>79</v>
      </c>
      <c r="I28" s="11" t="s">
        <v>44</v>
      </c>
      <c r="J28" s="12">
        <f>IF(SUM(J16:J22)=SUM(J24:J27),SUM(J24:J27), "ERROR: Line 1920 &lt;&gt; Line 6190")</f>
        <v>70514556125</v>
      </c>
      <c r="K28"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46</v>
      </c>
    </row>
    <row r="4" spans="1:2" x14ac:dyDescent="0.2">
      <c r="A4" s="1" t="s">
        <v>79</v>
      </c>
      <c r="B4" s="9" t="s">
        <v>79</v>
      </c>
    </row>
    <row r="5" spans="1:2" x14ac:dyDescent="0.2">
      <c r="A5" s="1" t="s">
        <v>79</v>
      </c>
      <c r="B5" s="9" t="s">
        <v>79</v>
      </c>
    </row>
    <row r="6" spans="1:2" x14ac:dyDescent="0.2">
      <c r="A6" s="1" t="s">
        <v>79</v>
      </c>
      <c r="B6" s="16" t="s">
        <v>47</v>
      </c>
    </row>
    <row r="7" spans="1:2" x14ac:dyDescent="0.2">
      <c r="A7" s="1" t="s">
        <v>79</v>
      </c>
      <c r="B7" s="9" t="s">
        <v>79</v>
      </c>
    </row>
    <row r="8" spans="1:2" ht="89.25" x14ac:dyDescent="0.2">
      <c r="A8" s="14" t="s">
        <v>48</v>
      </c>
      <c r="B8" s="15" t="s">
        <v>49</v>
      </c>
    </row>
    <row r="9" spans="1:2" ht="38.25" x14ac:dyDescent="0.2">
      <c r="A9" s="14" t="s">
        <v>50</v>
      </c>
      <c r="B9" s="15" t="s">
        <v>51</v>
      </c>
    </row>
    <row r="10" spans="1:2" x14ac:dyDescent="0.2">
      <c r="A10" s="1" t="s">
        <v>79</v>
      </c>
      <c r="B10" s="9" t="s">
        <v>79</v>
      </c>
    </row>
    <row r="11" spans="1:2" x14ac:dyDescent="0.2">
      <c r="A11" s="1" t="s">
        <v>79</v>
      </c>
      <c r="B11" s="16" t="s">
        <v>52</v>
      </c>
    </row>
    <row r="12" spans="1:2" x14ac:dyDescent="0.2">
      <c r="A12" s="1" t="s">
        <v>79</v>
      </c>
      <c r="B12" s="9" t="s">
        <v>79</v>
      </c>
    </row>
    <row r="13" spans="1:2" x14ac:dyDescent="0.2">
      <c r="A13" s="14" t="s">
        <v>53</v>
      </c>
      <c r="B13" s="15" t="s">
        <v>54</v>
      </c>
    </row>
    <row r="14" spans="1:2" ht="51" x14ac:dyDescent="0.2">
      <c r="A14" s="14" t="s">
        <v>55</v>
      </c>
      <c r="B14" s="15" t="s">
        <v>56</v>
      </c>
    </row>
    <row r="15" spans="1:2" ht="102" x14ac:dyDescent="0.2">
      <c r="A15" s="14" t="s">
        <v>34</v>
      </c>
      <c r="B15" s="15" t="s">
        <v>57</v>
      </c>
    </row>
    <row r="16" spans="1:2" ht="51" x14ac:dyDescent="0.2">
      <c r="A16" s="14" t="s">
        <v>58</v>
      </c>
      <c r="B16" s="15" t="s">
        <v>59</v>
      </c>
    </row>
    <row r="17" spans="1:2" ht="140.25" x14ac:dyDescent="0.2">
      <c r="A17" s="14" t="s">
        <v>60</v>
      </c>
      <c r="B17" s="15" t="s">
        <v>61</v>
      </c>
    </row>
    <row r="18" spans="1:2" x14ac:dyDescent="0.2">
      <c r="A18" s="14" t="s">
        <v>62</v>
      </c>
      <c r="B18" s="15" t="s">
        <v>63</v>
      </c>
    </row>
    <row r="19" spans="1:2" ht="63.75" x14ac:dyDescent="0.2">
      <c r="A19" s="14" t="s">
        <v>64</v>
      </c>
      <c r="B19" s="15" t="s">
        <v>65</v>
      </c>
    </row>
    <row r="20" spans="1:2" x14ac:dyDescent="0.2">
      <c r="A20" s="14" t="s">
        <v>66</v>
      </c>
      <c r="B20" s="15" t="s">
        <v>67</v>
      </c>
    </row>
    <row r="21" spans="1:2" ht="25.5" x14ac:dyDescent="0.2">
      <c r="A21" s="14" t="s">
        <v>68</v>
      </c>
      <c r="B21" s="15" t="s">
        <v>69</v>
      </c>
    </row>
    <row r="22" spans="1:2" x14ac:dyDescent="0.2">
      <c r="A22" s="1" t="s">
        <v>79</v>
      </c>
      <c r="B22" s="9" t="s">
        <v>79</v>
      </c>
    </row>
    <row r="23" spans="1:2" x14ac:dyDescent="0.2">
      <c r="A23" s="20" t="s">
        <v>70</v>
      </c>
      <c r="B23" s="19" t="s">
        <v>79</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2022-07-19T20:36:04Z</dcterms:created>
  <dcterms:modified xsi:type="dcterms:W3CDTF">2022-07-20T00:36:05Z</dcterms:modified>
</cp:coreProperties>
</file>