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<sst xmlns="http://schemas.openxmlformats.org/spreadsheetml/2006/main" count="258" uniqueCount="59">
  <si>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</si>
  <si>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</si>
  <si>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</si>
  <si>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</si>
  <si>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</si>
  <si>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</si>
  <si>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</si>
  <si>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</si>
  <si>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</si>
  <si>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</si>
  <si>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</si>
  <si>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</si>
  <si>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</si>
  <si>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</si>
  <si>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</si>
  <si>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</si>
  <si>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</si>
  <si>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</si>
  <si>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</si>
  <si>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</si>
  <si>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2022-04-12</t>
  </si>
  <si>
    <t>RptCat</t>
  </si>
  <si>
    <t>NO</t>
  </si>
  <si>
    <t>Reporting Categories</t>
  </si>
  <si>
    <t>AdjAut</t>
  </si>
  <si>
    <t>YES</t>
  </si>
  <si>
    <t>Adjustment Authority provided</t>
  </si>
  <si>
    <t>A</t>
  </si>
  <si>
    <t>Actual - Unob Bal: Brought forward, Oct 1</t>
  </si>
  <si>
    <t>E</t>
  </si>
  <si>
    <t>Unob Bal: Antic recov of prior year unpd obl</t>
  </si>
  <si>
    <t>BA: Disc: Appropriations:Antic nonexpend trans net</t>
  </si>
  <si>
    <t>B3</t>
  </si>
  <si>
    <t>Total budgetary resources avail (disc. and mand.)</t>
  </si>
  <si>
    <t>B2</t>
  </si>
  <si>
    <t>Category A -- 1st quarter</t>
  </si>
  <si>
    <t>Category A -- 3rd quarter</t>
  </si>
  <si>
    <t>Category A -- 4th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</si>
  <si>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</si>
  <si>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</si>
  <si>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</si>
  <si>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</si>
  <si>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</si>
  <si>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</si>
  <si>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</si>
  <si>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</si>
  <si>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</si>
  <si>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B3 </t>
  </si>
  <si>
    <t>P.L. 117-103 (Consolidated Appropriations Act, 2022 - signed 03/15/2022) Division J - Title II - Administrative Provisions Sec. 221 directs that such sums as may be deposited into the Medical Care Collections Fund pursuant to section 1729A of title 38, United States Code, for healthcare provided at facilities designated as combined Federal medical facilities as described by section 706 of the Duncan Hunter National Defense Authorization Act for Fiscal Year 2009 (P.L. 110-417; 122 Stat. 4500) shall also be available for transfer to the Joint Department of Defense--Department of Veterans Affairs Medical Facility Demonstration Fund. The anticipated transfer was reduced by $961,000--from $16,602,000 to $15,641,000--to align with the FY 2022 Current Estimate for the transfer from the Medical Care Collections Fund (5287) in the FY 2023 President's Budget (page VHA-550).</t>
  </si>
  <si>
    <t>End of File</t>
  </si>
  <si>
    <t>OMB Approved this apportionment request using
the web-based apportionment system</t>
  </si>
  <si>
    <t>Mark Affixed By:</t>
  </si>
  <si>
    <t>/s/ signature</t>
  </si>
  <si>
    <t xml:space="preserve">Deputy Associate Director for National Security Programs                                                                                                                                                </t>
  </si>
  <si>
    <t>Signed On:</t>
  </si>
  <si>
    <t>2022-09-28 09:24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</si>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</sst>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4</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212950</v>
      </c>
      <c r="K16" s="6" t="s">
        <v>58</v>
      </c>
    </row>
    <row r="17" spans="1:11" x14ac:dyDescent="0.2">
      <c r="A17" s="1">
        <v>36</v>
      </c>
      <c r="B17" s="1" t="s">
        <v>58</v>
      </c>
      <c r="C17" s="1" t="s">
        <v>17</v>
      </c>
      <c r="D17" s="1" t="s">
        <v>18</v>
      </c>
      <c r="E17" s="1" t="s">
        <v>58</v>
      </c>
      <c r="F17" s="1" t="s">
        <v>58</v>
      </c>
      <c r="G17" s="4">
        <v>1061</v>
      </c>
      <c r="H17" s="5" t="s">
        <v>29</v>
      </c>
      <c r="I17" s="5" t="s">
        <v>30</v>
      </c>
      <c r="J17" s="8">
        <v>20000</v>
      </c>
      <c r="K17" s="6" t="s">
        <v>58</v>
      </c>
    </row>
    <row r="18" spans="1:11" x14ac:dyDescent="0.2">
      <c r="A18" s="1">
        <v>36</v>
      </c>
      <c r="B18" s="1" t="s">
        <v>58</v>
      </c>
      <c r="C18" s="1" t="s">
        <v>17</v>
      </c>
      <c r="D18" s="1" t="s">
        <v>18</v>
      </c>
      <c r="E18" s="1" t="s">
        <v>58</v>
      </c>
      <c r="F18" s="1" t="s">
        <v>58</v>
      </c>
      <c r="G18" s="4">
        <v>1151</v>
      </c>
      <c r="H18" s="5" t="s">
        <v>58</v>
      </c>
      <c r="I18" s="5" t="s">
        <v>31</v>
      </c>
      <c r="J18" s="8">
        <v>16321965</v>
      </c>
      <c r="K18" s="6" t="s">
        <v>32</v>
      </c>
    </row>
    <row r="19" spans="1:11" x14ac:dyDescent="0.2">
      <c r="A19" s="10">
        <v>36</v>
      </c>
      <c r="B19" s="10" t="s">
        <v>58</v>
      </c>
      <c r="C19" s="10" t="s">
        <v>17</v>
      </c>
      <c r="D19" s="10" t="s">
        <v>18</v>
      </c>
      <c r="E19" s="10" t="s">
        <v>58</v>
      </c>
      <c r="F19" s="10" t="s">
        <v>58</v>
      </c>
      <c r="G19" s="11">
        <v>1920</v>
      </c>
      <c r="H19" s="11" t="s">
        <v>58</v>
      </c>
      <c r="I19" s="11" t="s">
        <v>33</v>
      </c>
      <c r="J19" s="12">
        <f>SUM(J16:J18)</f>
        <v>16554915</v>
      </c>
      <c r="K19" s="13" t="s">
        <v>34</v>
      </c>
    </row>
    <row r="20" spans="1:11" x14ac:dyDescent="0.2">
      <c r="A20" s="1">
        <v>36</v>
      </c>
      <c r="B20" s="1" t="s">
        <v>58</v>
      </c>
      <c r="C20" s="1" t="s">
        <v>17</v>
      </c>
      <c r="D20" s="1" t="s">
        <v>18</v>
      </c>
      <c r="E20" s="1" t="s">
        <v>58</v>
      </c>
      <c r="F20" s="1" t="s">
        <v>58</v>
      </c>
      <c r="G20" s="4">
        <v>6001</v>
      </c>
      <c r="H20" s="5" t="s">
        <v>58</v>
      </c>
      <c r="I20" s="5" t="s">
        <v>35</v>
      </c>
      <c r="J20" s="8">
        <v>16824950</v>
      </c>
      <c r="K20" s="6" t="s">
        <v>58</v>
      </c>
    </row>
    <row r="21" spans="1:11" x14ac:dyDescent="0.2">
      <c r="A21" s="1">
        <v>36</v>
      </c>
      <c r="B21" s="1" t="s">
        <v>58</v>
      </c>
      <c r="C21" s="1" t="s">
        <v>17</v>
      </c>
      <c r="D21" s="1" t="s">
        <v>18</v>
      </c>
      <c r="E21" s="1" t="s">
        <v>58</v>
      </c>
      <c r="F21" s="1" t="s">
        <v>58</v>
      </c>
      <c r="G21" s="4">
        <v>6003</v>
      </c>
      <c r="H21" s="5" t="s">
        <v>58</v>
      </c>
      <c r="I21" s="5" t="s">
        <v>36</v>
      </c>
      <c r="J21" s="8">
        <v>-951000</v>
      </c>
      <c r="K21" s="6" t="s">
        <v>58</v>
      </c>
    </row>
    <row r="22" spans="1:11" x14ac:dyDescent="0.2">
      <c r="A22" s="1">
        <v>36</v>
      </c>
      <c r="B22" s="1" t="s">
        <v>58</v>
      </c>
      <c r="C22" s="1" t="s">
        <v>17</v>
      </c>
      <c r="D22" s="1" t="s">
        <v>18</v>
      </c>
      <c r="E22" s="1" t="s">
        <v>58</v>
      </c>
      <c r="F22" s="1" t="s">
        <v>58</v>
      </c>
      <c r="G22" s="4">
        <v>6004</v>
      </c>
      <c r="H22" s="5" t="s">
        <v>58</v>
      </c>
      <c r="I22" s="5" t="s">
        <v>37</v>
      </c>
      <c r="J22" s="8">
        <v>680965</v>
      </c>
      <c r="K22" s="6" t="s">
        <v>58</v>
      </c>
    </row>
    <row r="23" spans="1:11" x14ac:dyDescent="0.2">
      <c r="A23" s="10">
        <v>36</v>
      </c>
      <c r="B23" s="10" t="s">
        <v>58</v>
      </c>
      <c r="C23" s="10" t="s">
        <v>17</v>
      </c>
      <c r="D23" s="10" t="s">
        <v>18</v>
      </c>
      <c r="E23" s="10" t="s">
        <v>58</v>
      </c>
      <c r="F23" s="10" t="s">
        <v>58</v>
      </c>
      <c r="G23" s="11">
        <v>6190</v>
      </c>
      <c r="H23" s="11" t="s">
        <v>58</v>
      </c>
      <c r="I23" s="11" t="s">
        <v>38</v>
      </c>
      <c r="J23" s="12">
        <f>IF(SUM(J16:J18)=SUM(J20:J22),SUM(J20:J22), "ERROR: Line 1920 &lt;&gt; Line 6190")</f>
        <v>16554915</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10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2022-09-29T07:49:58Z</dcterms:created>
  <dcterms:modified xsi:type="dcterms:W3CDTF">2022-09-29T11:49:58Z</dcterms:modified>
</cp:coreProperties>
</file>