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<sst xmlns="http://schemas.openxmlformats.org/spreadsheetml/2006/main" count="274" uniqueCount="56">
  <si>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</si>
  <si>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</si>
  <si>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</si>
  <si>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</si>
  <si>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</si>
  <si>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</si>
  <si>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</si>
  <si>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</si>
  <si>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</si>
  <si>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</si>
  <si>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</si>
  <si>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</si>
  <si>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</si>
  <si>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</si>
  <si>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</si>
  <si>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</si>
  <si>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</si>
  <si>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</si>
  <si>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</si>
  <si>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</si>
  <si>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2021-09-29</t>
  </si>
  <si>
    <t>RptCat</t>
  </si>
  <si>
    <t>NO</t>
  </si>
  <si>
    <t>Reporting Categories</t>
  </si>
  <si>
    <t>AdjAut</t>
  </si>
  <si>
    <t>YES</t>
  </si>
  <si>
    <t>Adjustment Authority provided</t>
  </si>
  <si>
    <t>A</t>
  </si>
  <si>
    <t>Actual Unob Bal: Brought forward, Oct 1</t>
  </si>
  <si>
    <t>E</t>
  </si>
  <si>
    <t>Estimated Unob Bal: Brought forward, Oct 1</t>
  </si>
  <si>
    <t>Unob Bal: Antic recov of prior year unpaid obl</t>
  </si>
  <si>
    <t>Unob Bal: Antic recov of prior year unpaid obl-XE</t>
  </si>
  <si>
    <t>Unob Bal: Antic recov of prior year paid obl</t>
  </si>
  <si>
    <t>Unob Bal: Antic recov of prior year paid obl-XE</t>
  </si>
  <si>
    <t>Total budgetary resources avail (disc. and mand.)</t>
  </si>
  <si>
    <t>Total Annual Basis</t>
  </si>
  <si>
    <t>Major Infrastructure Projects (FY 2019) P.L. 115-244</t>
  </si>
  <si>
    <t>Contingent Emergency - XE (FY 2008) P.L. 110-252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</si>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</sst>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1992279719</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v>1</v>
      </c>
      <c r="I18" s="5" t="s">
        <v>31</v>
      </c>
      <c r="J18" s="8">
        <v>80000000</v>
      </c>
      <c r="K18" s="6" t="s">
        <v>55</v>
      </c>
    </row>
    <row r="19" spans="1:11" x14ac:dyDescent="0.2">
      <c r="A19" s="1">
        <v>36</v>
      </c>
      <c r="B19" s="1" t="s">
        <v>55</v>
      </c>
      <c r="C19" s="1" t="s">
        <v>17</v>
      </c>
      <c r="D19" s="1" t="s">
        <v>18</v>
      </c>
      <c r="E19" s="1" t="s">
        <v>55</v>
      </c>
      <c r="F19" s="1" t="s">
        <v>55</v>
      </c>
      <c r="G19" s="4">
        <v>1061</v>
      </c>
      <c r="H19" s="5">
        <v>2</v>
      </c>
      <c r="I19" s="5" t="s">
        <v>32</v>
      </c>
      <c r="J19" s="8">
        <v>5000000</v>
      </c>
      <c r="K19" s="6" t="s">
        <v>55</v>
      </c>
    </row>
    <row r="20" spans="1:11" x14ac:dyDescent="0.2">
      <c r="A20" s="1">
        <v>36</v>
      </c>
      <c r="B20" s="1" t="s">
        <v>55</v>
      </c>
      <c r="C20" s="1" t="s">
        <v>17</v>
      </c>
      <c r="D20" s="1" t="s">
        <v>18</v>
      </c>
      <c r="E20" s="1" t="s">
        <v>55</v>
      </c>
      <c r="F20" s="1" t="s">
        <v>55</v>
      </c>
      <c r="G20" s="4">
        <v>1061</v>
      </c>
      <c r="H20" s="5">
        <v>3</v>
      </c>
      <c r="I20" s="5" t="s">
        <v>33</v>
      </c>
      <c r="J20" s="8">
        <v>5000000</v>
      </c>
      <c r="K20" s="6" t="s">
        <v>55</v>
      </c>
    </row>
    <row r="21" spans="1:11" x14ac:dyDescent="0.2">
      <c r="A21" s="1">
        <v>36</v>
      </c>
      <c r="B21" s="1" t="s">
        <v>55</v>
      </c>
      <c r="C21" s="1" t="s">
        <v>17</v>
      </c>
      <c r="D21" s="1" t="s">
        <v>18</v>
      </c>
      <c r="E21" s="1" t="s">
        <v>55</v>
      </c>
      <c r="F21" s="1" t="s">
        <v>55</v>
      </c>
      <c r="G21" s="4">
        <v>1061</v>
      </c>
      <c r="H21" s="5">
        <v>4</v>
      </c>
      <c r="I21" s="5" t="s">
        <v>34</v>
      </c>
      <c r="J21" s="8">
        <v>5000000</v>
      </c>
      <c r="K21" s="6" t="s">
        <v>55</v>
      </c>
    </row>
    <row r="22" spans="1:11" x14ac:dyDescent="0.2">
      <c r="A22" s="10">
        <v>36</v>
      </c>
      <c r="B22" s="10" t="s">
        <v>55</v>
      </c>
      <c r="C22" s="10" t="s">
        <v>17</v>
      </c>
      <c r="D22" s="10" t="s">
        <v>18</v>
      </c>
      <c r="E22" s="10" t="s">
        <v>55</v>
      </c>
      <c r="F22" s="10" t="s">
        <v>55</v>
      </c>
      <c r="G22" s="11">
        <v>1920</v>
      </c>
      <c r="H22" s="11" t="s">
        <v>55</v>
      </c>
      <c r="I22" s="11" t="s">
        <v>35</v>
      </c>
      <c r="J22" s="12">
        <f>SUM(J16:J21)</f>
        <v>2087279719</v>
      </c>
      <c r="K22" s="13" t="s">
        <v>55</v>
      </c>
    </row>
    <row r="23" spans="1:11" x14ac:dyDescent="0.2">
      <c r="A23" s="1">
        <v>36</v>
      </c>
      <c r="B23" s="1" t="s">
        <v>55</v>
      </c>
      <c r="C23" s="1" t="s">
        <v>17</v>
      </c>
      <c r="D23" s="1" t="s">
        <v>18</v>
      </c>
      <c r="E23" s="1" t="s">
        <v>55</v>
      </c>
      <c r="F23" s="1" t="s">
        <v>55</v>
      </c>
      <c r="G23" s="4">
        <v>6011</v>
      </c>
      <c r="H23" s="5" t="s">
        <v>55</v>
      </c>
      <c r="I23" s="5" t="s">
        <v>36</v>
      </c>
      <c r="J23" s="8">
        <v>1386645322</v>
      </c>
      <c r="K23" s="6" t="s">
        <v>55</v>
      </c>
    </row>
    <row r="24" spans="1:11" x14ac:dyDescent="0.2">
      <c r="A24" s="1">
        <v>36</v>
      </c>
      <c r="B24" s="1" t="s">
        <v>55</v>
      </c>
      <c r="C24" s="1" t="s">
        <v>17</v>
      </c>
      <c r="D24" s="1" t="s">
        <v>18</v>
      </c>
      <c r="E24" s="1" t="s">
        <v>55</v>
      </c>
      <c r="F24" s="1" t="s">
        <v>55</v>
      </c>
      <c r="G24" s="4">
        <v>6012</v>
      </c>
      <c r="H24" s="5" t="s">
        <v>55</v>
      </c>
      <c r="I24" s="5" t="s">
        <v>37</v>
      </c>
      <c r="J24" s="8">
        <v>680273004</v>
      </c>
      <c r="K24" s="6" t="s">
        <v>55</v>
      </c>
    </row>
    <row r="25" spans="1:11" x14ac:dyDescent="0.2">
      <c r="A25" s="1">
        <v>36</v>
      </c>
      <c r="B25" s="1" t="s">
        <v>55</v>
      </c>
      <c r="C25" s="1" t="s">
        <v>17</v>
      </c>
      <c r="D25" s="1" t="s">
        <v>18</v>
      </c>
      <c r="E25" s="1" t="s">
        <v>55</v>
      </c>
      <c r="F25" s="1" t="s">
        <v>55</v>
      </c>
      <c r="G25" s="4">
        <v>6014</v>
      </c>
      <c r="H25" s="5" t="s">
        <v>55</v>
      </c>
      <c r="I25" s="5" t="s">
        <v>38</v>
      </c>
      <c r="J25" s="8">
        <v>20361393</v>
      </c>
      <c r="K25" s="6" t="s">
        <v>55</v>
      </c>
    </row>
    <row r="26" spans="1:11" x14ac:dyDescent="0.2">
      <c r="A26" s="10">
        <v>36</v>
      </c>
      <c r="B26" s="10" t="s">
        <v>55</v>
      </c>
      <c r="C26" s="10" t="s">
        <v>17</v>
      </c>
      <c r="D26" s="10" t="s">
        <v>18</v>
      </c>
      <c r="E26" s="10" t="s">
        <v>55</v>
      </c>
      <c r="F26" s="10" t="s">
        <v>55</v>
      </c>
      <c r="G26" s="11">
        <v>6190</v>
      </c>
      <c r="H26" s="11" t="s">
        <v>55</v>
      </c>
      <c r="I26" s="11" t="s">
        <v>39</v>
      </c>
      <c r="J26" s="12">
        <f>IF(SUM(J16:J21)=SUM(J23:J25),SUM(J23:J25), "ERROR: Line 1920 &lt;&gt; Line 6190")</f>
        <v>2087279719</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2022-08-23T12:30:10Z</dcterms:created>
  <dcterms:modified xsi:type="dcterms:W3CDTF">2022-08-23T16:30:10Z</dcterms:modified>
</cp:coreProperties>
</file>