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<sst xmlns="http://schemas.openxmlformats.org/spreadsheetml/2006/main" count="216" uniqueCount="49">
  <si>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</si>
  <si>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</si>
  <si>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</si>
  <si>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</si>
  <si>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</si>
  <si>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</si>
  <si>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</si>
  <si>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</si>
  <si>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</si>
  <si>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</si>
  <si>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</si>
  <si>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</si>
  <si>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</si>
  <si>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</si>
  <si>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</si>
  <si>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Veterans Electronic Health Care Record (029-40-1123)</t>
  </si>
  <si>
    <t>TAFS: 36-1123 2022/2024</t>
  </si>
  <si>
    <t>1123</t>
  </si>
  <si>
    <t>IterNo</t>
  </si>
  <si>
    <t>Last Approved Apportionment: N\A, First Request of Year</t>
  </si>
  <si>
    <t>RptCat</t>
  </si>
  <si>
    <t>YES</t>
  </si>
  <si>
    <t>Reporting Categories</t>
  </si>
  <si>
    <t>AdjAut</t>
  </si>
  <si>
    <t>NO</t>
  </si>
  <si>
    <t>Adjustment Authority provided</t>
  </si>
  <si>
    <t>BA: Disc: Appropriation</t>
  </si>
  <si>
    <t>BA: Disc: Appropriations precluded from obligation</t>
  </si>
  <si>
    <t>Total budgetary resources avail (disc. and mand.)</t>
  </si>
  <si>
    <t>Category B</t>
  </si>
  <si>
    <t>Total budgetary resources available</t>
  </si>
  <si>
    <t>A1, A2</t>
  </si>
  <si>
    <t>OMB Footnotes</t>
  </si>
  <si>
    <t>Footnotes for Apportioned Amounts</t>
  </si>
  <si>
    <t xml:space="preserve">A1 </t>
  </si>
  <si>
    <t>Amounts apportioned are available for obligation in the amounts identified by program reporting category (PRC) attached to this apportionment.  Amounts may be reallocated among the PRCs by up to 5 percent without further apportionment action by OMB.  If the agency determines that it needs to deviate from the amounts identified by PRC by more than 5 percent, the agency must submit a reapportionment to OMB.</t>
  </si>
  <si>
    <t xml:space="preserve">A2 </t>
  </si>
  <si>
    <t>Public Law 117-103, Title II, requires that 25 percent of the funds made available under this heading shall not be available until July 1, 2022, and are contingent upon the Secretary of Veterans Affairs providing a plan with benchmarks and measurable metrics for deployment, and a plan for addressing all required infrastructure upgrades, no later than 30 days prior to that date to the Committees on Appropriations.</t>
  </si>
  <si>
    <t>Footnotes for Budgetary Resources</t>
  </si>
  <si>
    <t>End of File</t>
  </si>
  <si>
    <t>OMB Approved this apportionment request using
the web-based apportionment system</t>
  </si>
  <si>
    <t>Mark Affixed By:</t>
  </si>
  <si>
    <t>/s/ signature</t>
  </si>
  <si>
    <t xml:space="preserve">Acting Deputy Associate Director for National Security Programs                                                                                                                                         </t>
  </si>
  <si>
    <t>Signed On:</t>
  </si>
  <si>
    <t>2022-04-12 09:01 PM</t>
  </si>
  <si>
    <t xml:space="preserve">TAF(s) Included: </t>
  </si>
  <si>
    <t xml:space="preserve">36-1123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</si>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</sst>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36</v>
      </c>
      <c r="B13" s="1">
        <v>2022</v>
      </c>
      <c r="C13" s="1">
        <v>2024</v>
      </c>
      <c r="D13" s="1" t="s">
        <v>17</v>
      </c>
      <c r="E13" s="1" t="s">
        <v>48</v>
      </c>
      <c r="F13" s="1" t="s">
        <v>48</v>
      </c>
      <c r="G13" s="4" t="s">
        <v>18</v>
      </c>
      <c r="H13" s="5">
        <v>1</v>
      </c>
      <c r="I13" s="5" t="s">
        <v>19</v>
      </c>
      <c r="J13" s="8"/>
      <c r="K13" s="6" t="s">
        <v>48</v>
      </c>
    </row>
    <row r="14" spans="1:11" x14ac:dyDescent="0.2">
      <c r="A14" s="1">
        <v>36</v>
      </c>
      <c r="B14" s="1">
        <v>2022</v>
      </c>
      <c r="C14" s="1">
        <v>2024</v>
      </c>
      <c r="D14" s="1" t="s">
        <v>17</v>
      </c>
      <c r="E14" s="1" t="s">
        <v>48</v>
      </c>
      <c r="F14" s="1" t="s">
        <v>48</v>
      </c>
      <c r="G14" s="4" t="s">
        <v>20</v>
      </c>
      <c r="H14" s="5" t="s">
        <v>21</v>
      </c>
      <c r="I14" s="5" t="s">
        <v>22</v>
      </c>
      <c r="J14" s="8"/>
      <c r="K14" s="6" t="s">
        <v>48</v>
      </c>
    </row>
    <row r="15" spans="1:11" x14ac:dyDescent="0.2">
      <c r="A15" s="1">
        <v>36</v>
      </c>
      <c r="B15" s="1">
        <v>2022</v>
      </c>
      <c r="C15" s="1">
        <v>2024</v>
      </c>
      <c r="D15" s="1" t="s">
        <v>17</v>
      </c>
      <c r="E15" s="1" t="s">
        <v>48</v>
      </c>
      <c r="F15" s="1" t="s">
        <v>48</v>
      </c>
      <c r="G15" s="4" t="s">
        <v>23</v>
      </c>
      <c r="H15" s="5" t="s">
        <v>24</v>
      </c>
      <c r="I15" s="5" t="s">
        <v>25</v>
      </c>
      <c r="J15" s="8"/>
      <c r="K15" s="6" t="s">
        <v>48</v>
      </c>
    </row>
    <row r="16" spans="1:11" x14ac:dyDescent="0.2">
      <c r="A16" s="1">
        <v>36</v>
      </c>
      <c r="B16" s="1">
        <v>2022</v>
      </c>
      <c r="C16" s="1">
        <v>2024</v>
      </c>
      <c r="D16" s="1" t="s">
        <v>17</v>
      </c>
      <c r="E16" s="1" t="s">
        <v>48</v>
      </c>
      <c r="F16" s="1" t="s">
        <v>48</v>
      </c>
      <c r="G16" s="4">
        <v>1100</v>
      </c>
      <c r="H16" s="5" t="s">
        <v>48</v>
      </c>
      <c r="I16" s="5" t="s">
        <v>26</v>
      </c>
      <c r="J16" s="8">
        <v>2500000000</v>
      </c>
      <c r="K16" s="6" t="s">
        <v>48</v>
      </c>
    </row>
    <row r="17" spans="1:11" x14ac:dyDescent="0.2">
      <c r="A17" s="1">
        <v>36</v>
      </c>
      <c r="B17" s="1">
        <v>2022</v>
      </c>
      <c r="C17" s="1">
        <v>2024</v>
      </c>
      <c r="D17" s="1" t="s">
        <v>17</v>
      </c>
      <c r="E17" s="1" t="s">
        <v>48</v>
      </c>
      <c r="F17" s="1" t="s">
        <v>48</v>
      </c>
      <c r="G17" s="4">
        <v>1134</v>
      </c>
      <c r="H17" s="5" t="s">
        <v>48</v>
      </c>
      <c r="I17" s="5" t="s">
        <v>27</v>
      </c>
      <c r="J17" s="8"/>
      <c r="K17" s="6" t="s">
        <v>48</v>
      </c>
    </row>
    <row r="18" spans="1:11" x14ac:dyDescent="0.2">
      <c r="A18" s="10">
        <v>36</v>
      </c>
      <c r="B18" s="10">
        <v>2022</v>
      </c>
      <c r="C18" s="10">
        <v>2024</v>
      </c>
      <c r="D18" s="10" t="s">
        <v>17</v>
      </c>
      <c r="E18" s="10" t="s">
        <v>48</v>
      </c>
      <c r="F18" s="10" t="s">
        <v>48</v>
      </c>
      <c r="G18" s="11">
        <v>1920</v>
      </c>
      <c r="H18" s="11" t="s">
        <v>48</v>
      </c>
      <c r="I18" s="11" t="s">
        <v>28</v>
      </c>
      <c r="J18" s="12">
        <f>SUM(J16:J17)</f>
        <v>2500000000</v>
      </c>
      <c r="K18" s="13" t="s">
        <v>48</v>
      </c>
    </row>
    <row r="19" spans="1:11" x14ac:dyDescent="0.2">
      <c r="A19" s="1">
        <v>36</v>
      </c>
      <c r="B19" s="1">
        <v>2022</v>
      </c>
      <c r="C19" s="1">
        <v>2024</v>
      </c>
      <c r="D19" s="1" t="s">
        <v>17</v>
      </c>
      <c r="E19" s="1" t="s">
        <v>48</v>
      </c>
      <c r="F19" s="1" t="s">
        <v>48</v>
      </c>
      <c r="G19" s="4">
        <v>6011</v>
      </c>
      <c r="H19" s="5" t="s">
        <v>48</v>
      </c>
      <c r="I19" s="5" t="s">
        <v>29</v>
      </c>
      <c r="J19" s="8">
        <v>2500000000</v>
      </c>
      <c r="K19" s="6" t="s">
        <v>48</v>
      </c>
    </row>
    <row r="20" spans="1:11" ht="25.5" x14ac:dyDescent="0.2">
      <c r="A20" s="10">
        <v>36</v>
      </c>
      <c r="B20" s="10">
        <v>2022</v>
      </c>
      <c r="C20" s="10">
        <v>2024</v>
      </c>
      <c r="D20" s="10" t="s">
        <v>17</v>
      </c>
      <c r="E20" s="10" t="s">
        <v>48</v>
      </c>
      <c r="F20" s="10" t="s">
        <v>48</v>
      </c>
      <c r="G20" s="11">
        <v>6190</v>
      </c>
      <c r="H20" s="11" t="s">
        <v>48</v>
      </c>
      <c r="I20" s="11" t="s">
        <v>30</v>
      </c>
      <c r="J20" s="12">
        <f>IF(SUM(J16:J17)=SUM(J19:J19),SUM(J19:J19), "ERROR: Line 1920 &lt;&gt; Line 6190")</f>
        <v>2500000000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51" x14ac:dyDescent="0.2">
      <c r="A8" s="14" t="s">
        <v>34</v>
      </c>
      <c r="B8" s="15" t="s">
        <v>35</v>
      </c>
    </row>
    <row r="9" spans="1:2" ht="51" x14ac:dyDescent="0.2">
      <c r="A9" s="14" t="s">
        <v>36</v>
      </c>
      <c r="B9" s="15" t="s">
        <v>37</v>
      </c>
    </row>
    <row r="10" spans="1:2" x14ac:dyDescent="0.2">
      <c r="A10" s="1" t="s">
        <v>48</v>
      </c>
      <c r="B10" s="9" t="s">
        <v>48</v>
      </c>
    </row>
    <row r="11" spans="1:2" x14ac:dyDescent="0.2">
      <c r="A11" s="1" t="s">
        <v>48</v>
      </c>
      <c r="B11" s="16" t="s">
        <v>38</v>
      </c>
    </row>
    <row r="12" spans="1:2" x14ac:dyDescent="0.2">
      <c r="A12" s="1" t="s">
        <v>48</v>
      </c>
      <c r="B12" s="9" t="s">
        <v>48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2022-08-23T11:24:15Z</dcterms:created>
  <dcterms:modified xsi:type="dcterms:W3CDTF">2022-08-23T15:24:16Z</dcterms:modified>
</cp:coreProperties>
</file>