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<sst xmlns="http://schemas.openxmlformats.org/spreadsheetml/2006/main" count="266" uniqueCount="57">
  <si>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</si>
  <si>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</si>
  <si>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</si>
  <si>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</si>
  <si>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</si>
  <si>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</si>
  <si>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</si>
  <si>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</si>
  <si>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</si>
  <si>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</si>
  <si>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</si>
  <si>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</si>
  <si>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</si>
  <si>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</si>
  <si>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</si>
  <si>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Native American Direct Loan Financing Account (029-25-4130)</t>
  </si>
  <si>
    <t>Treas Account: Native American and Transitional Housing Direct Loan Financing a</t>
  </si>
  <si>
    <t>TAFS: 36-4130 /X</t>
  </si>
  <si>
    <t>X</t>
  </si>
  <si>
    <t>4130</t>
  </si>
  <si>
    <t>IterNo</t>
  </si>
  <si>
    <t>Last Approved Apportionment: 2021-09-29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</si>
  <si>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</si>
  <si>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</si>
  <si>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</si>
  <si>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</si>
  <si>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</si>
  <si>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</si>
  <si>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</si>
  <si>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 1</t>
  </si>
  <si>
    <t>B2</t>
  </si>
  <si>
    <t>E</t>
  </si>
  <si>
    <t>Estimated - Unob Bal: Brought forward, Oct 1</t>
  </si>
  <si>
    <t>B1</t>
  </si>
  <si>
    <t>Unob Bal: Antic recov of prior year unpd/pd obl</t>
  </si>
  <si>
    <t>BA: Mand: Spending auth:Antic colls, reimbs, other</t>
  </si>
  <si>
    <t>Total budgetary resources avail (disc. and mand.)</t>
  </si>
  <si>
    <t>Obligations</t>
  </si>
  <si>
    <t>Prior Year Recoveries - Annual Basis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</si>
  <si>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</si>
  <si>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</si>
  <si>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</si>
  <si>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</si>
  <si>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</si>
  <si>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2021 unobligated balance - $1,334,707.29</t>
  </si>
  <si>
    <t xml:space="preserve">B2 </t>
  </si>
  <si>
    <t>Actual 2021 unobligated balance - $13,263,418.78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</si>
  <si>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</si>
  <si>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</si>
  <si>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</si>
  <si>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</si>
  <si>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National Security Programs                                                                                                                                              </t>
  </si>
  <si>
    <t>Signed On:</t>
  </si>
  <si>
    <t>2021-11-26 11:13 AM</t>
  </si>
  <si>
    <t xml:space="preserve">TAF(s) Included: </t>
  </si>
  <si>
    <t>36-4130 \X (Native American and Transitional Housing Direct Loan Financing 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</si>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</sst>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36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2</v>
      </c>
      <c r="I14" s="5" t="s">
        <v>21</v>
      </c>
      <c r="J14" s="8"/>
      <c r="K14" s="6" t="s">
        <v>56</v>
      </c>
    </row>
    <row r="15" spans="1:11" x14ac:dyDescent="0.2">
      <c r="A15" s="1">
        <v>36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36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26</v>
      </c>
      <c r="I16" s="5" t="s">
        <v>27</v>
      </c>
      <c r="J16" s="8"/>
      <c r="K16" s="6" t="s">
        <v>56</v>
      </c>
    </row>
    <row r="17" spans="1:11" x14ac:dyDescent="0.2">
      <c r="A17" s="1">
        <v>36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13263419</v>
      </c>
      <c r="K17" s="6" t="s">
        <v>30</v>
      </c>
    </row>
    <row r="18" spans="1:11" x14ac:dyDescent="0.2">
      <c r="A18" s="1">
        <v>36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1000</v>
      </c>
      <c r="H18" s="5" t="s">
        <v>31</v>
      </c>
      <c r="I18" s="5" t="s">
        <v>32</v>
      </c>
      <c r="J18" s="8"/>
      <c r="K18" s="6" t="s">
        <v>33</v>
      </c>
    </row>
    <row r="19" spans="1:11" x14ac:dyDescent="0.2">
      <c r="A19" s="1">
        <v>36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1061</v>
      </c>
      <c r="H19" s="5" t="s">
        <v>56</v>
      </c>
      <c r="I19" s="5" t="s">
        <v>34</v>
      </c>
      <c r="J19" s="8">
        <v>1100000</v>
      </c>
      <c r="K19" s="6" t="s">
        <v>56</v>
      </c>
    </row>
    <row r="20" spans="1:11" x14ac:dyDescent="0.2">
      <c r="A20" s="1">
        <v>36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1840</v>
      </c>
      <c r="H20" s="5" t="s">
        <v>56</v>
      </c>
      <c r="I20" s="5" t="s">
        <v>35</v>
      </c>
      <c r="J20" s="8">
        <v>8116439</v>
      </c>
      <c r="K20" s="6" t="s">
        <v>56</v>
      </c>
    </row>
    <row r="21" spans="1:11" x14ac:dyDescent="0.2">
      <c r="A21" s="10">
        <v>36</v>
      </c>
      <c r="B21" s="10" t="s">
        <v>56</v>
      </c>
      <c r="C21" s="10" t="s">
        <v>18</v>
      </c>
      <c r="D21" s="10" t="s">
        <v>19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36</v>
      </c>
      <c r="J21" s="12">
        <f>SUM(J17:J20)</f>
        <v>22479858</v>
      </c>
      <c r="K21" s="13" t="s">
        <v>56</v>
      </c>
    </row>
    <row r="22" spans="1:11" x14ac:dyDescent="0.2">
      <c r="A22" s="1">
        <v>36</v>
      </c>
      <c r="B22" s="1" t="s">
        <v>56</v>
      </c>
      <c r="C22" s="1" t="s">
        <v>18</v>
      </c>
      <c r="D22" s="1" t="s">
        <v>19</v>
      </c>
      <c r="E22" s="1" t="s">
        <v>56</v>
      </c>
      <c r="F22" s="1" t="s">
        <v>56</v>
      </c>
      <c r="G22" s="4">
        <v>6011</v>
      </c>
      <c r="H22" s="5" t="s">
        <v>56</v>
      </c>
      <c r="I22" s="5" t="s">
        <v>37</v>
      </c>
      <c r="J22" s="8">
        <v>21379858</v>
      </c>
      <c r="K22" s="6" t="s">
        <v>56</v>
      </c>
    </row>
    <row r="23" spans="1:11" x14ac:dyDescent="0.2">
      <c r="A23" s="1">
        <v>36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6014</v>
      </c>
      <c r="H23" s="5" t="s">
        <v>56</v>
      </c>
      <c r="I23" s="5" t="s">
        <v>38</v>
      </c>
      <c r="J23" s="8">
        <v>1100000</v>
      </c>
      <c r="K23" s="6" t="s">
        <v>56</v>
      </c>
    </row>
    <row r="24" spans="1:11" x14ac:dyDescent="0.2">
      <c r="A24" s="10">
        <v>36</v>
      </c>
      <c r="B24" s="10" t="s">
        <v>56</v>
      </c>
      <c r="C24" s="10" t="s">
        <v>18</v>
      </c>
      <c r="D24" s="10" t="s">
        <v>19</v>
      </c>
      <c r="E24" s="10" t="s">
        <v>56</v>
      </c>
      <c r="F24" s="10" t="s">
        <v>56</v>
      </c>
      <c r="G24" s="11">
        <v>6190</v>
      </c>
      <c r="H24" s="11" t="s">
        <v>56</v>
      </c>
      <c r="I24" s="11" t="s">
        <v>39</v>
      </c>
      <c r="J24" s="12">
        <f>IF(SUM(J17:J20)=SUM(J22:J23),SUM(J22:J23), "ERROR: Line 1920 &lt;&gt; Line 6190")</f>
        <v>22479858</v>
      </c>
      <c r="K24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43</v>
      </c>
      <c r="B11" s="15" t="s">
        <v>44</v>
      </c>
    </row>
    <row r="12" spans="1:2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2022-06-20T17:06:25Z</dcterms:created>
  <dcterms:modified xsi:type="dcterms:W3CDTF">2022-06-20T21:06:26Z</dcterms:modified>
</cp:coreProperties>
</file>