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<sst xmlns="http://schemas.openxmlformats.org/spreadsheetml/2006/main" count="260" uniqueCount="60">
  <si>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</si>
  <si>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</si>
  <si>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</si>
  <si>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</si>
  <si>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</si>
  <si>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</si>
  <si>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</si>
  <si>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</si>
  <si>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</si>
  <si>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</si>
  <si>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</si>
  <si>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</si>
  <si>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</si>
  <si>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</si>
  <si>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</si>
  <si>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Payments to Air Carriers (021-04-8304)</t>
  </si>
  <si>
    <t>TAFS: 69-8304 /X</t>
  </si>
  <si>
    <t>X</t>
  </si>
  <si>
    <t>8304</t>
  </si>
  <si>
    <t>IterNo</t>
  </si>
  <si>
    <t>Last Approved Apportionment: 2021-09-30</t>
  </si>
  <si>
    <t>RptCat</t>
  </si>
  <si>
    <t>NO</t>
  </si>
  <si>
    <t>Reporting Categories</t>
  </si>
  <si>
    <t>AdjAut</t>
  </si>
  <si>
    <t>Adjustment Authority provided</t>
  </si>
  <si>
    <t>A</t>
  </si>
  <si>
    <t>Actual - Unob Bal: Brought forward, October 1</t>
  </si>
  <si>
    <t>E</t>
  </si>
  <si>
    <t>Expected - Unob Bal: Brought forward, October 1</t>
  </si>
  <si>
    <t>Unob Bal: Antic recov of prior year unpd/pd obl</t>
  </si>
  <si>
    <t>BA: Disc: Appropriation (special or trust)</t>
  </si>
  <si>
    <t>BA: Disc: Approp precluded from ob (spec/trust)</t>
  </si>
  <si>
    <t>B1</t>
  </si>
  <si>
    <t>Total budgetary resources avail (disc. and mand.)</t>
  </si>
  <si>
    <t>Essential Air Service</t>
  </si>
  <si>
    <t>A2</t>
  </si>
  <si>
    <t>Total budgetary resources available</t>
  </si>
  <si>
    <t>A1, A3</t>
  </si>
  <si>
    <t>OMB Footnotes</t>
  </si>
  <si>
    <t>Footnotes for Apportioned Amounts</t>
  </si>
  <si>
    <t xml:space="preserve">A1 </t>
  </si>
  <si>
    <t>The total amount apportioned may be increased throughout the fiscal year for recoveries of prior year obligations.  The amount of such increases is to be applied to the appropriate line in the application of budgertary resources without further apportionment action from OMB.</t>
  </si>
  <si>
    <t xml:space="preserve">A2 </t>
  </si>
  <si>
    <t>Twenty-five percent of the funds apportioned on line 6011 are available for obligation immediately.  The remaining funds are available for obligation five calendar days after OMB receives a spend plan for the use of these funds and the funds in TAFS 69-5423/X.  The spend plan will include the estimated per community annual subsidy for all EAS communities funded in this account.</t>
  </si>
  <si>
    <t xml:space="preserve">A3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</si>
  <si>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t>
  </si>
  <si>
    <t>Footnotes for Budgetary Resources</t>
  </si>
  <si>
    <t xml:space="preserve">B1 </t>
  </si>
  <si>
    <t>SEC. 156. Notwithstanding section 101, amounts are provided for ''Department of Transportation--Office of the Secretary--Payments to Air Carriers'' at a rate for operations of $247,700,000, and such amounts may be apportioned up to the rate for operations necessary to maintain Essential Air Service program operations.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</si>
  <si>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</si>
  <si>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</si>
  <si>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</si>
  <si>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</si>
  <si>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</si>
  <si>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</si>
  <si>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2021-11-16 01:31 PM</t>
  </si>
  <si>
    <t xml:space="preserve">TAF(s) Included: </t>
  </si>
  <si>
    <t>69-8304 \X (Payments to Air Carriers)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</si>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</sst>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69</v>
      </c>
      <c r="B13" s="1" t="s">
        <v>59</v>
      </c>
      <c r="C13" s="1" t="s">
        <v>17</v>
      </c>
      <c r="D13" s="1" t="s">
        <v>18</v>
      </c>
      <c r="E13" s="1" t="s">
        <v>59</v>
      </c>
      <c r="F13" s="1" t="s">
        <v>59</v>
      </c>
      <c r="G13" s="4" t="s">
        <v>19</v>
      </c>
      <c r="H13" s="5">
        <v>2</v>
      </c>
      <c r="I13" s="5" t="s">
        <v>20</v>
      </c>
      <c r="J13" s="8"/>
      <c r="K13" s="6" t="s">
        <v>59</v>
      </c>
    </row>
    <row r="14" spans="1:11" x14ac:dyDescent="0.2">
      <c r="A14" s="1">
        <v>69</v>
      </c>
      <c r="B14" s="1" t="s">
        <v>59</v>
      </c>
      <c r="C14" s="1" t="s">
        <v>17</v>
      </c>
      <c r="D14" s="1" t="s">
        <v>18</v>
      </c>
      <c r="E14" s="1" t="s">
        <v>59</v>
      </c>
      <c r="F14" s="1" t="s">
        <v>59</v>
      </c>
      <c r="G14" s="4" t="s">
        <v>21</v>
      </c>
      <c r="H14" s="5" t="s">
        <v>22</v>
      </c>
      <c r="I14" s="5" t="s">
        <v>23</v>
      </c>
      <c r="J14" s="8"/>
      <c r="K14" s="6" t="s">
        <v>59</v>
      </c>
    </row>
    <row r="15" spans="1:11" x14ac:dyDescent="0.2">
      <c r="A15" s="1">
        <v>69</v>
      </c>
      <c r="B15" s="1" t="s">
        <v>59</v>
      </c>
      <c r="C15" s="1" t="s">
        <v>17</v>
      </c>
      <c r="D15" s="1" t="s">
        <v>18</v>
      </c>
      <c r="E15" s="1" t="s">
        <v>59</v>
      </c>
      <c r="F15" s="1" t="s">
        <v>59</v>
      </c>
      <c r="G15" s="4" t="s">
        <v>24</v>
      </c>
      <c r="H15" s="5" t="s">
        <v>22</v>
      </c>
      <c r="I15" s="5" t="s">
        <v>25</v>
      </c>
      <c r="J15" s="8"/>
      <c r="K15" s="6" t="s">
        <v>59</v>
      </c>
    </row>
    <row r="16" spans="1:11" x14ac:dyDescent="0.2">
      <c r="A16" s="1">
        <v>69</v>
      </c>
      <c r="B16" s="1" t="s">
        <v>59</v>
      </c>
      <c r="C16" s="1" t="s">
        <v>17</v>
      </c>
      <c r="D16" s="1" t="s">
        <v>18</v>
      </c>
      <c r="E16" s="1" t="s">
        <v>59</v>
      </c>
      <c r="F16" s="1" t="s">
        <v>59</v>
      </c>
      <c r="G16" s="4">
        <v>1000</v>
      </c>
      <c r="H16" s="5" t="s">
        <v>26</v>
      </c>
      <c r="I16" s="5" t="s">
        <v>27</v>
      </c>
      <c r="J16" s="8">
        <v>9507</v>
      </c>
      <c r="K16" s="6" t="s">
        <v>59</v>
      </c>
    </row>
    <row r="17" spans="1:11" x14ac:dyDescent="0.2">
      <c r="A17" s="1">
        <v>69</v>
      </c>
      <c r="B17" s="1" t="s">
        <v>59</v>
      </c>
      <c r="C17" s="1" t="s">
        <v>17</v>
      </c>
      <c r="D17" s="1" t="s">
        <v>18</v>
      </c>
      <c r="E17" s="1" t="s">
        <v>59</v>
      </c>
      <c r="F17" s="1" t="s">
        <v>59</v>
      </c>
      <c r="G17" s="4">
        <v>1000</v>
      </c>
      <c r="H17" s="5" t="s">
        <v>28</v>
      </c>
      <c r="I17" s="5" t="s">
        <v>29</v>
      </c>
      <c r="J17" s="8"/>
      <c r="K17" s="6" t="s">
        <v>59</v>
      </c>
    </row>
    <row r="18" spans="1:11" x14ac:dyDescent="0.2">
      <c r="A18" s="1">
        <v>69</v>
      </c>
      <c r="B18" s="1" t="s">
        <v>59</v>
      </c>
      <c r="C18" s="1" t="s">
        <v>17</v>
      </c>
      <c r="D18" s="1" t="s">
        <v>18</v>
      </c>
      <c r="E18" s="1" t="s">
        <v>59</v>
      </c>
      <c r="F18" s="1" t="s">
        <v>59</v>
      </c>
      <c r="G18" s="4">
        <v>1061</v>
      </c>
      <c r="H18" s="5" t="s">
        <v>59</v>
      </c>
      <c r="I18" s="5" t="s">
        <v>30</v>
      </c>
      <c r="J18" s="8">
        <v>15000000</v>
      </c>
      <c r="K18" s="6" t="s">
        <v>59</v>
      </c>
    </row>
    <row r="19" spans="1:11" x14ac:dyDescent="0.2">
      <c r="A19" s="1">
        <v>69</v>
      </c>
      <c r="B19" s="1" t="s">
        <v>59</v>
      </c>
      <c r="C19" s="1" t="s">
        <v>17</v>
      </c>
      <c r="D19" s="1" t="s">
        <v>18</v>
      </c>
      <c r="E19" s="1" t="s">
        <v>59</v>
      </c>
      <c r="F19" s="1" t="s">
        <v>59</v>
      </c>
      <c r="G19" s="4">
        <v>1101</v>
      </c>
      <c r="H19" s="5" t="s">
        <v>59</v>
      </c>
      <c r="I19" s="5" t="s">
        <v>31</v>
      </c>
      <c r="J19" s="8">
        <v>247700000</v>
      </c>
      <c r="K19" s="6" t="s">
        <v>59</v>
      </c>
    </row>
    <row r="20" spans="1:11" x14ac:dyDescent="0.2">
      <c r="A20" s="1">
        <v>69</v>
      </c>
      <c r="B20" s="1" t="s">
        <v>59</v>
      </c>
      <c r="C20" s="1" t="s">
        <v>17</v>
      </c>
      <c r="D20" s="1" t="s">
        <v>18</v>
      </c>
      <c r="E20" s="1" t="s">
        <v>59</v>
      </c>
      <c r="F20" s="1" t="s">
        <v>59</v>
      </c>
      <c r="G20" s="4">
        <v>1135</v>
      </c>
      <c r="H20" s="5" t="s">
        <v>59</v>
      </c>
      <c r="I20" s="5" t="s">
        <v>32</v>
      </c>
      <c r="J20" s="8">
        <v>-175700000</v>
      </c>
      <c r="K20" s="6" t="s">
        <v>33</v>
      </c>
    </row>
    <row r="21" spans="1:11" x14ac:dyDescent="0.2">
      <c r="A21" s="10">
        <v>69</v>
      </c>
      <c r="B21" s="10" t="s">
        <v>59</v>
      </c>
      <c r="C21" s="10" t="s">
        <v>17</v>
      </c>
      <c r="D21" s="10" t="s">
        <v>18</v>
      </c>
      <c r="E21" s="10" t="s">
        <v>59</v>
      </c>
      <c r="F21" s="10" t="s">
        <v>59</v>
      </c>
      <c r="G21" s="11">
        <v>1920</v>
      </c>
      <c r="H21" s="11" t="s">
        <v>59</v>
      </c>
      <c r="I21" s="11" t="s">
        <v>34</v>
      </c>
      <c r="J21" s="12">
        <f>SUM(J16:J20)</f>
        <v>87009507</v>
      </c>
      <c r="K21" s="13" t="s">
        <v>59</v>
      </c>
    </row>
    <row r="22" spans="1:11" x14ac:dyDescent="0.2">
      <c r="A22" s="1">
        <v>69</v>
      </c>
      <c r="B22" s="1" t="s">
        <v>59</v>
      </c>
      <c r="C22" s="1" t="s">
        <v>17</v>
      </c>
      <c r="D22" s="1" t="s">
        <v>18</v>
      </c>
      <c r="E22" s="1" t="s">
        <v>59</v>
      </c>
      <c r="F22" s="1" t="s">
        <v>59</v>
      </c>
      <c r="G22" s="4">
        <v>6011</v>
      </c>
      <c r="H22" s="5" t="s">
        <v>59</v>
      </c>
      <c r="I22" s="5" t="s">
        <v>35</v>
      </c>
      <c r="J22" s="8">
        <v>87009507</v>
      </c>
      <c r="K22" s="6" t="s">
        <v>36</v>
      </c>
    </row>
    <row r="23" spans="1:11" ht="25.5" x14ac:dyDescent="0.2">
      <c r="A23" s="10">
        <v>69</v>
      </c>
      <c r="B23" s="10" t="s">
        <v>59</v>
      </c>
      <c r="C23" s="10" t="s">
        <v>17</v>
      </c>
      <c r="D23" s="10" t="s">
        <v>18</v>
      </c>
      <c r="E23" s="10" t="s">
        <v>59</v>
      </c>
      <c r="F23" s="10" t="s">
        <v>59</v>
      </c>
      <c r="G23" s="11">
        <v>6190</v>
      </c>
      <c r="H23" s="11" t="s">
        <v>59</v>
      </c>
      <c r="I23" s="11" t="s">
        <v>37</v>
      </c>
      <c r="J23" s="12">
        <f>IF(SUM(J16:J20)=SUM(J22:J22),SUM(J22:J22), "ERROR: Line 1920 &lt;&gt; Line 6190")</f>
        <v>87009507</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38.25" x14ac:dyDescent="0.2">
      <c r="A8" s="14" t="s">
        <v>41</v>
      </c>
      <c r="B8" s="15" t="s">
        <v>42</v>
      </c>
    </row>
    <row r="9" spans="1:2" ht="51" x14ac:dyDescent="0.2">
      <c r="A9" s="14" t="s">
        <v>43</v>
      </c>
      <c r="B9" s="15" t="s">
        <v>44</v>
      </c>
    </row>
    <row r="10" spans="1:2" ht="76.5"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ht="38.2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2022-06-20T13:42:54Z</dcterms:created>
  <dcterms:modified xsi:type="dcterms:W3CDTF">2022-06-20T17:42:54Z</dcterms:modified>
</cp:coreProperties>
</file>