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<sst xmlns="http://schemas.openxmlformats.org/spreadsheetml/2006/main" count="210" uniqueCount="49">
  <si>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</si>
  <si>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</si>
  <si>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</si>
  <si>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</si>
  <si>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</si>
  <si>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</si>
  <si>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</si>
  <si>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</si>
  <si>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</si>
  <si>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</si>
  <si>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</si>
  <si>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</si>
  <si>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</si>
  <si>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</si>
  <si>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</si>
  <si>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National Infrastructure Investments (021-04-0143)</t>
  </si>
  <si>
    <t>TAFS: 69-0143 2021/2022</t>
  </si>
  <si>
    <t>0143</t>
  </si>
  <si>
    <t>IterNo</t>
  </si>
  <si>
    <t>Last Approved Apportionment: N\A, First Request of Year</t>
  </si>
  <si>
    <t>RptCat</t>
  </si>
  <si>
    <t>NO</t>
  </si>
  <si>
    <t>Reporting Categories</t>
  </si>
  <si>
    <t>AdjAut</t>
  </si>
  <si>
    <t>YES</t>
  </si>
  <si>
    <t>Adjustment Authority provided</t>
  </si>
  <si>
    <t>E</t>
  </si>
  <si>
    <t>Expected - Unob Bal: Brought forward, October 1</t>
  </si>
  <si>
    <t>Total budgetary resources avail (disc. and mand.)</t>
  </si>
  <si>
    <t>National Infrastructure Investments</t>
  </si>
  <si>
    <t>Total budgetary resources available</t>
  </si>
  <si>
    <t>A1, A2</t>
  </si>
  <si>
    <t>OMB Footnotes</t>
  </si>
  <si>
    <t>Footnotes for Apportioned Amounts</t>
  </si>
  <si>
    <t xml:space="preserve">A1 </t>
  </si>
  <si>
    <t>This estimated unobligated balance amount is based on an estimate from July 26, 2021 by Program Office of how many projects (and associated dollar amounts) will need to utilize the OST administrative provision--Sec. 105--in Public Law 116-260, which will appropriate funds to this account effective 9/30/2021. DOT will notify OMB of the amount to be made available by the effects of this provision. The delta between the estimate and amounts to be appropriated on 9/30/2021 is hereby automatically apportioned without further action from OMB.</t>
  </si>
  <si>
    <t xml:space="preserve">A2 </t>
  </si>
  <si>
    <t>The total amount apportioned may be increased throughout the fiscal year in each of the following categories:  unobligated balances from prior years; recoveries of prior year obligations; and adjustments to prior year unobligated balances.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</si>
  <si>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</si>
  <si>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</si>
  <si>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</si>
  <si>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</si>
  <si>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</si>
  <si>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</si>
  <si>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</si>
  <si>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11:39 AM</t>
  </si>
  <si>
    <t xml:space="preserve">TAF(s) Included: </t>
  </si>
  <si>
    <t xml:space="preserve">69-0143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</si>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</sst>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69</v>
      </c>
      <c r="B13" s="1">
        <v>2021</v>
      </c>
      <c r="C13" s="1">
        <v>2022</v>
      </c>
      <c r="D13" s="1" t="s">
        <v>17</v>
      </c>
      <c r="E13" s="1" t="s">
        <v>48</v>
      </c>
      <c r="F13" s="1" t="s">
        <v>48</v>
      </c>
      <c r="G13" s="4" t="s">
        <v>18</v>
      </c>
      <c r="H13" s="5">
        <v>1</v>
      </c>
      <c r="I13" s="5" t="s">
        <v>19</v>
      </c>
      <c r="J13" s="8"/>
      <c r="K13" s="6" t="s">
        <v>48</v>
      </c>
    </row>
    <row r="14" spans="1:11" x14ac:dyDescent="0.2">
      <c r="A14" s="1">
        <v>69</v>
      </c>
      <c r="B14" s="1">
        <v>2021</v>
      </c>
      <c r="C14" s="1">
        <v>2022</v>
      </c>
      <c r="D14" s="1" t="s">
        <v>17</v>
      </c>
      <c r="E14" s="1" t="s">
        <v>48</v>
      </c>
      <c r="F14" s="1" t="s">
        <v>48</v>
      </c>
      <c r="G14" s="4" t="s">
        <v>20</v>
      </c>
      <c r="H14" s="5" t="s">
        <v>21</v>
      </c>
      <c r="I14" s="5" t="s">
        <v>22</v>
      </c>
      <c r="J14" s="8"/>
      <c r="K14" s="6" t="s">
        <v>48</v>
      </c>
    </row>
    <row r="15" spans="1:11" x14ac:dyDescent="0.2">
      <c r="A15" s="1">
        <v>69</v>
      </c>
      <c r="B15" s="1">
        <v>2021</v>
      </c>
      <c r="C15" s="1">
        <v>2022</v>
      </c>
      <c r="D15" s="1" t="s">
        <v>17</v>
      </c>
      <c r="E15" s="1" t="s">
        <v>48</v>
      </c>
      <c r="F15" s="1" t="s">
        <v>48</v>
      </c>
      <c r="G15" s="4" t="s">
        <v>23</v>
      </c>
      <c r="H15" s="5" t="s">
        <v>24</v>
      </c>
      <c r="I15" s="5" t="s">
        <v>25</v>
      </c>
      <c r="J15" s="8"/>
      <c r="K15" s="6" t="s">
        <v>48</v>
      </c>
    </row>
    <row r="16" spans="1:11" x14ac:dyDescent="0.2">
      <c r="A16" s="1">
        <v>69</v>
      </c>
      <c r="B16" s="1">
        <v>2021</v>
      </c>
      <c r="C16" s="1">
        <v>2022</v>
      </c>
      <c r="D16" s="1" t="s">
        <v>17</v>
      </c>
      <c r="E16" s="1" t="s">
        <v>48</v>
      </c>
      <c r="F16" s="1" t="s">
        <v>48</v>
      </c>
      <c r="G16" s="4">
        <v>1000</v>
      </c>
      <c r="H16" s="5" t="s">
        <v>26</v>
      </c>
      <c r="I16" s="5" t="s">
        <v>27</v>
      </c>
      <c r="J16" s="8">
        <v>400000000</v>
      </c>
      <c r="K16" s="6" t="s">
        <v>48</v>
      </c>
    </row>
    <row r="17" spans="1:11" x14ac:dyDescent="0.2">
      <c r="A17" s="10">
        <v>69</v>
      </c>
      <c r="B17" s="10">
        <v>2021</v>
      </c>
      <c r="C17" s="10">
        <v>2022</v>
      </c>
      <c r="D17" s="10" t="s">
        <v>17</v>
      </c>
      <c r="E17" s="10" t="s">
        <v>48</v>
      </c>
      <c r="F17" s="10" t="s">
        <v>48</v>
      </c>
      <c r="G17" s="11">
        <v>1920</v>
      </c>
      <c r="H17" s="11" t="s">
        <v>48</v>
      </c>
      <c r="I17" s="11" t="s">
        <v>28</v>
      </c>
      <c r="J17" s="12">
        <f>SUM(J16:J16)</f>
        <v>400000000</v>
      </c>
      <c r="K17" s="13" t="s">
        <v>48</v>
      </c>
    </row>
    <row r="18" spans="1:11" x14ac:dyDescent="0.2">
      <c r="A18" s="1">
        <v>69</v>
      </c>
      <c r="B18" s="1">
        <v>2021</v>
      </c>
      <c r="C18" s="1">
        <v>2022</v>
      </c>
      <c r="D18" s="1" t="s">
        <v>17</v>
      </c>
      <c r="E18" s="1" t="s">
        <v>48</v>
      </c>
      <c r="F18" s="1" t="s">
        <v>48</v>
      </c>
      <c r="G18" s="4">
        <v>6011</v>
      </c>
      <c r="H18" s="5" t="s">
        <v>48</v>
      </c>
      <c r="I18" s="5" t="s">
        <v>29</v>
      </c>
      <c r="J18" s="8">
        <v>400000000</v>
      </c>
      <c r="K18" s="6" t="s">
        <v>48</v>
      </c>
    </row>
    <row r="19" spans="1:11" ht="25.5" x14ac:dyDescent="0.2">
      <c r="A19" s="10">
        <v>69</v>
      </c>
      <c r="B19" s="10">
        <v>2021</v>
      </c>
      <c r="C19" s="10">
        <v>2022</v>
      </c>
      <c r="D19" s="10" t="s">
        <v>17</v>
      </c>
      <c r="E19" s="10" t="s">
        <v>48</v>
      </c>
      <c r="F19" s="10" t="s">
        <v>48</v>
      </c>
      <c r="G19" s="11">
        <v>6190</v>
      </c>
      <c r="H19" s="11" t="s">
        <v>48</v>
      </c>
      <c r="I19" s="11" t="s">
        <v>30</v>
      </c>
      <c r="J19" s="12">
        <f>IF(SUM(J16:J16)=SUM(J18:J18),SUM(J18:J18), "ERROR: Line 1920 &lt;&gt; Line 6190")</f>
        <v>400000000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63.75" x14ac:dyDescent="0.2">
      <c r="A8" s="14" t="s">
        <v>34</v>
      </c>
      <c r="B8" s="15" t="s">
        <v>35</v>
      </c>
    </row>
    <row r="9" spans="1:2" ht="51" x14ac:dyDescent="0.2">
      <c r="A9" s="14" t="s">
        <v>36</v>
      </c>
      <c r="B9" s="15" t="s">
        <v>37</v>
      </c>
    </row>
    <row r="10" spans="1:2" x14ac:dyDescent="0.2">
      <c r="A10" s="1" t="s">
        <v>48</v>
      </c>
      <c r="B10" s="9" t="s">
        <v>48</v>
      </c>
    </row>
    <row r="11" spans="1:2" x14ac:dyDescent="0.2">
      <c r="A11" s="1" t="s">
        <v>48</v>
      </c>
      <c r="B11" s="16" t="s">
        <v>38</v>
      </c>
    </row>
    <row r="12" spans="1:2" x14ac:dyDescent="0.2">
      <c r="A12" s="1" t="s">
        <v>48</v>
      </c>
      <c r="B12" s="9" t="s">
        <v>48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2022-08-23T12:37:17Z</dcterms:created>
  <dcterms:modified xsi:type="dcterms:W3CDTF">2022-08-23T16:37:17Z</dcterms:modified>
</cp:coreProperties>
</file>