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<sst xmlns="http://schemas.openxmlformats.org/spreadsheetml/2006/main" count="258" uniqueCount="58">
  <si>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</si>
  <si>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</si>
  <si>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</si>
  <si>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</si>
  <si>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</si>
  <si>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</si>
  <si>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</si>
  <si>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</si>
  <si>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</si>
  <si>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</si>
  <si>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</si>
  <si>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</si>
  <si>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</si>
  <si>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</si>
  <si>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Inspector General</t>
  </si>
  <si>
    <t>Account: Salaries and Expenses (021-56-0130)</t>
  </si>
  <si>
    <t>TAFS: 69-0130 /X</t>
  </si>
  <si>
    <t>X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</si>
  <si>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</si>
  <si>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</si>
  <si>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</si>
  <si>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</si>
  <si>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</si>
  <si>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</si>
  <si>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</si>
  <si>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</si>
  <si>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</si>
  <si>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</si>
  <si>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</si>
  <si>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Actual - Expected - Unob Bal: Brought forward, October 1</t>
  </si>
  <si>
    <t>B1</t>
  </si>
  <si>
    <t>BA: Disc: Spending auth:Antic colls, reimbs, other</t>
  </si>
  <si>
    <t>B2</t>
  </si>
  <si>
    <t>Total budgetary resources avail (disc. and mand.)</t>
  </si>
  <si>
    <t>Category A -- 1st quarter</t>
  </si>
  <si>
    <t>A1</t>
  </si>
  <si>
    <t>Disaster Relief Appropriations Act 2013</t>
  </si>
  <si>
    <t>Coronavirus Aid, Relief Act 2020</t>
  </si>
  <si>
    <t>Total budgetary resources available</t>
  </si>
  <si>
    <t>OMB Footnotes</t>
  </si>
  <si>
    <t>Footnotes for Apportioned Amounts</t>
  </si>
  <si>
    <t xml:space="preserve">A1 </t>
  </si>
  <si>
    <t>Amounts requested for Category A apportionment include $100,000 of anticipated FY 2022 collections under credit card rebate programs; $430,000 of cumulative prior year collections under the same rebate programs; and, $465,000 carryover of cumulative collections pursuant to Pub. L. 113-76, 128 STAT 600, MWAA Oversight.</t>
  </si>
  <si>
    <t>Footnotes for Budgetary Resources</t>
  </si>
  <si>
    <t xml:space="preserve">B1 </t>
  </si>
  <si>
    <t>Estimated carryforward is a combination of resources from the following sources: $1,640,000 estimated carryforward from the Disaster Relief Appropriations Act of 2013; $4,500,000 estimated carryforward from the Coronavirus Aid, Relief and Economic Security Act; $465,000 of cumulative collections pursuant to Pub. L. 113-76; and cumulative receipts from credit card rebate programs of $430,000.  NOTE: THE ABOVE  LINE ITEMS ARE SHOWN FOR ESTIMATION PURPOSES ONLY AND THE BREAKOUTS WITHIN EACH CATEGORY B LINE ARE NOT SUBJECT TO 31 USC 1517.</t>
  </si>
  <si>
    <t xml:space="preserve">B2 </t>
  </si>
  <si>
    <t>Estimate of anticipated collections of credit card rebates, including rebates on the government purchase card program and the travel card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</si>
  <si>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</si>
  <si>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</si>
  <si>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</si>
  <si>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</si>
  <si>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</si>
  <si>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</si>
  <si>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06:11 AM</t>
  </si>
  <si>
    <t xml:space="preserve">TAF(s) Included: </t>
  </si>
  <si>
    <t xml:space="preserve">69-0130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</si>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</sst>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69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69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69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69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/>
      <c r="K16" s="6" t="s">
        <v>57</v>
      </c>
    </row>
    <row r="17" spans="1:11" x14ac:dyDescent="0.2">
      <c r="A17" s="1">
        <v>69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7035000</v>
      </c>
      <c r="K17" s="6" t="s">
        <v>30</v>
      </c>
    </row>
    <row r="18" spans="1:11" x14ac:dyDescent="0.2">
      <c r="A18" s="1">
        <v>69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1740</v>
      </c>
      <c r="H18" s="5" t="s">
        <v>57</v>
      </c>
      <c r="I18" s="5" t="s">
        <v>31</v>
      </c>
      <c r="J18" s="8">
        <v>100000</v>
      </c>
      <c r="K18" s="6" t="s">
        <v>32</v>
      </c>
    </row>
    <row r="19" spans="1:11" x14ac:dyDescent="0.2">
      <c r="A19" s="10">
        <v>69</v>
      </c>
      <c r="B19" s="10" t="s">
        <v>57</v>
      </c>
      <c r="C19" s="10" t="s">
        <v>17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33</v>
      </c>
      <c r="J19" s="12">
        <f>SUM(J16:J18)</f>
        <v>7135000</v>
      </c>
      <c r="K19" s="13" t="s">
        <v>57</v>
      </c>
    </row>
    <row r="20" spans="1:11" x14ac:dyDescent="0.2">
      <c r="A20" s="1">
        <v>69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6001</v>
      </c>
      <c r="H20" s="5" t="s">
        <v>57</v>
      </c>
      <c r="I20" s="5" t="s">
        <v>34</v>
      </c>
      <c r="J20" s="8">
        <v>995000</v>
      </c>
      <c r="K20" s="6" t="s">
        <v>35</v>
      </c>
    </row>
    <row r="21" spans="1:11" x14ac:dyDescent="0.2">
      <c r="A21" s="1">
        <v>69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36</v>
      </c>
      <c r="J21" s="8">
        <v>1640000</v>
      </c>
      <c r="K21" s="6" t="s">
        <v>57</v>
      </c>
    </row>
    <row r="22" spans="1:11" x14ac:dyDescent="0.2">
      <c r="A22" s="1">
        <v>69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6021</v>
      </c>
      <c r="H22" s="5" t="s">
        <v>57</v>
      </c>
      <c r="I22" s="5" t="s">
        <v>37</v>
      </c>
      <c r="J22" s="8">
        <v>4500000</v>
      </c>
      <c r="K22" s="6" t="s">
        <v>57</v>
      </c>
    </row>
    <row r="23" spans="1:11" x14ac:dyDescent="0.2">
      <c r="A23" s="10">
        <v>69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38</v>
      </c>
      <c r="J23" s="12">
        <f>IF(SUM(J16:J18)=SUM(J20:J22),SUM(J20:J22), "ERROR: Line 1920 &lt;&gt; Line 6190")</f>
        <v>7135000</v>
      </c>
      <c r="K23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43</v>
      </c>
    </row>
    <row r="11" spans="1:2" x14ac:dyDescent="0.2">
      <c r="A11" s="1" t="s">
        <v>57</v>
      </c>
      <c r="B11" s="9" t="s">
        <v>57</v>
      </c>
    </row>
    <row r="12" spans="1:2" ht="63.75" x14ac:dyDescent="0.2">
      <c r="A12" s="14" t="s">
        <v>44</v>
      </c>
      <c r="B12" s="15" t="s">
        <v>45</v>
      </c>
    </row>
    <row r="13" spans="1:2" ht="25.5" x14ac:dyDescent="0.2">
      <c r="A13" s="14" t="s">
        <v>46</v>
      </c>
      <c r="B13" s="15" t="s">
        <v>47</v>
      </c>
    </row>
    <row r="14" spans="1:2" x14ac:dyDescent="0.2">
      <c r="A14" s="1" t="s">
        <v>57</v>
      </c>
      <c r="B14" s="9" t="s">
        <v>57</v>
      </c>
    </row>
    <row r="15" spans="1:2" x14ac:dyDescent="0.2">
      <c r="A15" s="20" t="s">
        <v>48</v>
      </c>
      <c r="B15" s="19" t="s">
        <v>57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2022-06-20T13:37:16Z</dcterms:created>
  <dcterms:modified xsi:type="dcterms:W3CDTF">2022-06-20T17:37:16Z</dcterms:modified>
</cp:coreProperties>
</file>