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<sst xmlns="http://schemas.openxmlformats.org/spreadsheetml/2006/main" count="230" uniqueCount="54">
  <si>
    <t>FY 2022 Apportionment</t>
  </si>
  <si>
    <t>Funds Provided by Public Law 117-43 as amended and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</si>
  <si>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</si>
  <si>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</si>
  <si>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</si>
  <si>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</si>
  <si>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</si>
  <si>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</si>
  <si>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</si>
  <si>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</si>
  <si>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</si>
  <si>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</si>
  <si>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</si>
  <si>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</si>
  <si>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</si>
  <si>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</si>
  <si>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2022/2023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</si>
  <si>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</si>
  <si>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</si>
  <si>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</si>
  <si>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</si>
  <si>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</si>
  <si>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</si>
  <si>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</si>
  <si>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</si>
  <si>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</si>
  <si>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</si>
  <si>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</si>
  <si>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</si>
  <si>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B1</t>
  </si>
  <si>
    <t>Vehicle Safety</t>
  </si>
  <si>
    <t>Sec 142 - Impaired-driving countermeasures</t>
  </si>
  <si>
    <t>Crash Data Administrative Expenses</t>
  </si>
  <si>
    <t>A2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</si>
  <si>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</si>
  <si>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</si>
  <si>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</si>
  <si>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</si>
  <si>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</si>
  <si>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received funds pursuant to Public Law 117-43 (and any subsequent extensions) as automatically apportioned via OMB Bulletin 21-05</t>
  </si>
  <si>
    <t xml:space="preserve">A2 </t>
  </si>
  <si>
    <t>The amount apportioned for transfer to Operations and Reserach reflects the maximum amount to be made available pursuant to Division J of  PL 117-58. Pursuant to PL 117-58, amounts estimated for transfer on line 1151 may be decreased and unallocated from Line 6013 without further apportionment action from OMB.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</si>
  <si>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</si>
  <si>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</si>
  <si>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</si>
  <si>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</si>
  <si>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</si>
  <si>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</si>
  <si>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</si>
  <si>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</si>
  <si>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2022-03-21 04:57 PM</t>
  </si>
  <si>
    <t xml:space="preserve">TAF(s) Included: </t>
  </si>
  <si>
    <t xml:space="preserve">69-0650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</si>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</sst>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26</v>
      </c>
      <c r="J16" s="8"/>
      <c r="K16" s="6" t="s">
        <v>53</v>
      </c>
    </row>
    <row r="17" spans="1:11" x14ac:dyDescent="0.2">
      <c r="A17" s="1">
        <v>69</v>
      </c>
      <c r="B17" s="1">
        <v>2022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1151</v>
      </c>
      <c r="H17" s="5" t="s">
        <v>53</v>
      </c>
      <c r="I17" s="5" t="s">
        <v>27</v>
      </c>
      <c r="J17" s="8">
        <v>4500000</v>
      </c>
      <c r="K17" s="6" t="s">
        <v>53</v>
      </c>
    </row>
    <row r="18" spans="1:11" x14ac:dyDescent="0.2">
      <c r="A18" s="10">
        <v>69</v>
      </c>
      <c r="B18" s="10">
        <v>2022</v>
      </c>
      <c r="C18" s="10">
        <v>2023</v>
      </c>
      <c r="D18" s="10" t="s">
        <v>17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28</v>
      </c>
      <c r="J18" s="12">
        <f>SUM(J16:J17)</f>
        <v>4500000</v>
      </c>
      <c r="K18" s="13" t="s">
        <v>29</v>
      </c>
    </row>
    <row r="19" spans="1:11" x14ac:dyDescent="0.2">
      <c r="A19" s="1">
        <v>69</v>
      </c>
      <c r="B19" s="1">
        <v>2022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6011</v>
      </c>
      <c r="H19" s="5" t="s">
        <v>53</v>
      </c>
      <c r="I19" s="5" t="s">
        <v>30</v>
      </c>
      <c r="J19" s="8"/>
      <c r="K19" s="6" t="s">
        <v>53</v>
      </c>
    </row>
    <row r="20" spans="1:11" x14ac:dyDescent="0.2">
      <c r="A20" s="1">
        <v>69</v>
      </c>
      <c r="B20" s="1">
        <v>2022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31</v>
      </c>
      <c r="J20" s="8"/>
      <c r="K20" s="6" t="s">
        <v>53</v>
      </c>
    </row>
    <row r="21" spans="1:11" x14ac:dyDescent="0.2">
      <c r="A21" s="1">
        <v>69</v>
      </c>
      <c r="B21" s="1">
        <v>2022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6013</v>
      </c>
      <c r="H21" s="5" t="s">
        <v>53</v>
      </c>
      <c r="I21" s="5" t="s">
        <v>32</v>
      </c>
      <c r="J21" s="8">
        <v>4500000</v>
      </c>
      <c r="K21" s="6" t="s">
        <v>33</v>
      </c>
    </row>
    <row r="22" spans="1:11" x14ac:dyDescent="0.2">
      <c r="A22" s="10">
        <v>69</v>
      </c>
      <c r="B22" s="10">
        <v>2022</v>
      </c>
      <c r="C22" s="10">
        <v>2023</v>
      </c>
      <c r="D22" s="10" t="s">
        <v>17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34</v>
      </c>
      <c r="J22" s="12">
        <f>IF(SUM(J16:J17)=SUM(J19:J21),SUM(J19:J21), "ERROR: Line 1920 &lt;&gt; Line 6190")</f>
        <v>4500000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36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37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38</v>
      </c>
      <c r="B8" s="15" t="s">
        <v>39</v>
      </c>
    </row>
    <row r="9" spans="1:2" ht="38.25" x14ac:dyDescent="0.2">
      <c r="A9" s="14" t="s">
        <v>40</v>
      </c>
      <c r="B9" s="15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16" t="s">
        <v>42</v>
      </c>
    </row>
    <row r="12" spans="1:2" x14ac:dyDescent="0.2">
      <c r="A12" s="1" t="s">
        <v>53</v>
      </c>
      <c r="B12" s="9" t="s">
        <v>53</v>
      </c>
    </row>
    <row r="13" spans="1:2" ht="25.5" x14ac:dyDescent="0.2">
      <c r="A13" s="14" t="s">
        <v>43</v>
      </c>
      <c r="B13" s="15" t="s">
        <v>39</v>
      </c>
    </row>
    <row r="14" spans="1:2" x14ac:dyDescent="0.2">
      <c r="A14" s="1" t="s">
        <v>53</v>
      </c>
      <c r="B14" s="9" t="s">
        <v>53</v>
      </c>
    </row>
    <row r="15" spans="1:2" x14ac:dyDescent="0.2">
      <c r="A15" s="20" t="s">
        <v>44</v>
      </c>
      <c r="B15" s="19" t="s">
        <v>53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2022-07-12T14:35:41Z</dcterms:created>
  <dcterms:modified xsi:type="dcterms:W3CDTF">2022-07-12T18:35:42Z</dcterms:modified>
</cp:coreProperties>
</file>