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<sst xmlns="http://schemas.openxmlformats.org/spreadsheetml/2006/main" count="302" uniqueCount="55">
  <si>
    <t>FY 2022 Apportionment</t>
  </si>
  <si>
    <t>Funds provided by Public Law NA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</si>
  <si>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</si>
  <si>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</si>
  <si>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</si>
  <si>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</si>
  <si>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</si>
  <si>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</si>
  <si>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</si>
  <si>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</si>
  <si>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</si>
  <si>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</si>
  <si>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</si>
  <si>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</si>
  <si>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</si>
  <si>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Financing Account (021-70-4304)</t>
  </si>
  <si>
    <t>Treas Account: Maritime Guaranteed Loan (title XI) Financing Account</t>
  </si>
  <si>
    <t>TAFS: 69-4304 /X</t>
  </si>
  <si>
    <t>X</t>
  </si>
  <si>
    <t>4304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</si>
  <si>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</si>
  <si>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</si>
  <si>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</si>
  <si>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</si>
  <si>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</si>
  <si>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</si>
  <si>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</si>
  <si>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</si>
  <si>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</si>
  <si>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</si>
  <si>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</si>
  <si>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</si>
  <si>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</si>
  <si>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</si>
  <si>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</si>
  <si>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</si>
  <si>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</si>
  <si>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Default Related Expenses</t>
  </si>
  <si>
    <t>Interest on Treasury Borrowings</t>
  </si>
  <si>
    <t>Downward Reestimate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</si>
  <si>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</si>
  <si>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</si>
  <si>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</si>
  <si>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</si>
  <si>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</si>
  <si>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</si>
  <si>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</si>
  <si>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</si>
  <si>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</si>
  <si>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</si>
  <si>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</si>
  <si>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05:10 PM</t>
  </si>
  <si>
    <t xml:space="preserve">TAF(s) Included: </t>
  </si>
  <si>
    <t>69-4304 \X (Maritime Guaranteed Loan (title XI)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</si>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</sst>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69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69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69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69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132307387</v>
      </c>
      <c r="K17" s="6" t="s">
        <v>54</v>
      </c>
    </row>
    <row r="18" spans="1:11" x14ac:dyDescent="0.2">
      <c r="A18" s="1">
        <v>69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69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31</v>
      </c>
      <c r="J19" s="8">
        <v>3265</v>
      </c>
      <c r="K19" s="6" t="s">
        <v>54</v>
      </c>
    </row>
    <row r="20" spans="1:11" x14ac:dyDescent="0.2">
      <c r="A20" s="1">
        <v>69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1400</v>
      </c>
      <c r="H20" s="5" t="s">
        <v>54</v>
      </c>
      <c r="I20" s="5" t="s">
        <v>32</v>
      </c>
      <c r="J20" s="8">
        <v>5000000</v>
      </c>
      <c r="K20" s="6" t="s">
        <v>54</v>
      </c>
    </row>
    <row r="21" spans="1:11" x14ac:dyDescent="0.2">
      <c r="A21" s="1">
        <v>69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1800</v>
      </c>
      <c r="H21" s="5" t="s">
        <v>54</v>
      </c>
      <c r="I21" s="5" t="s">
        <v>33</v>
      </c>
      <c r="J21" s="8">
        <v>37830788</v>
      </c>
      <c r="K21" s="6" t="s">
        <v>54</v>
      </c>
    </row>
    <row r="22" spans="1:11" x14ac:dyDescent="0.2">
      <c r="A22" s="1">
        <v>69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1801</v>
      </c>
      <c r="H22" s="5" t="s">
        <v>54</v>
      </c>
      <c r="I22" s="5" t="s">
        <v>34</v>
      </c>
      <c r="J22" s="8">
        <v>2230312</v>
      </c>
      <c r="K22" s="6" t="s">
        <v>54</v>
      </c>
    </row>
    <row r="23" spans="1:11" x14ac:dyDescent="0.2">
      <c r="A23" s="1">
        <v>69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1840</v>
      </c>
      <c r="H23" s="5" t="s">
        <v>54</v>
      </c>
      <c r="I23" s="5" t="s">
        <v>35</v>
      </c>
      <c r="J23" s="8">
        <v>719874</v>
      </c>
      <c r="K23" s="6" t="s">
        <v>54</v>
      </c>
    </row>
    <row r="24" spans="1:11" x14ac:dyDescent="0.2">
      <c r="A24" s="10">
        <v>69</v>
      </c>
      <c r="B24" s="10" t="s">
        <v>54</v>
      </c>
      <c r="C24" s="10" t="s">
        <v>18</v>
      </c>
      <c r="D24" s="10" t="s">
        <v>19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36</v>
      </c>
      <c r="J24" s="12">
        <f>SUM(J17:J23)</f>
        <v>178091626</v>
      </c>
      <c r="K24" s="13" t="s">
        <v>54</v>
      </c>
    </row>
    <row r="25" spans="1:11" x14ac:dyDescent="0.2">
      <c r="A25" s="1">
        <v>69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37</v>
      </c>
      <c r="J25" s="8">
        <v>10000000</v>
      </c>
      <c r="K25" s="6" t="s">
        <v>54</v>
      </c>
    </row>
    <row r="26" spans="1:11" x14ac:dyDescent="0.2">
      <c r="A26" s="1">
        <v>69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38</v>
      </c>
      <c r="J26" s="8">
        <v>2500000</v>
      </c>
      <c r="K26" s="6" t="s">
        <v>54</v>
      </c>
    </row>
    <row r="27" spans="1:11" x14ac:dyDescent="0.2">
      <c r="A27" s="1">
        <v>69</v>
      </c>
      <c r="B27" s="1" t="s">
        <v>54</v>
      </c>
      <c r="C27" s="1" t="s">
        <v>18</v>
      </c>
      <c r="D27" s="1" t="s">
        <v>19</v>
      </c>
      <c r="E27" s="1" t="s">
        <v>54</v>
      </c>
      <c r="F27" s="1" t="s">
        <v>54</v>
      </c>
      <c r="G27" s="4">
        <v>6013</v>
      </c>
      <c r="H27" s="5" t="s">
        <v>54</v>
      </c>
      <c r="I27" s="5" t="s">
        <v>39</v>
      </c>
      <c r="J27" s="8">
        <v>47105040</v>
      </c>
      <c r="K27" s="6" t="s">
        <v>54</v>
      </c>
    </row>
    <row r="28" spans="1:11" x14ac:dyDescent="0.2">
      <c r="A28" s="1">
        <v>69</v>
      </c>
      <c r="B28" s="1" t="s">
        <v>54</v>
      </c>
      <c r="C28" s="1" t="s">
        <v>18</v>
      </c>
      <c r="D28" s="1" t="s">
        <v>19</v>
      </c>
      <c r="E28" s="1" t="s">
        <v>54</v>
      </c>
      <c r="F28" s="1" t="s">
        <v>54</v>
      </c>
      <c r="G28" s="4">
        <v>6182</v>
      </c>
      <c r="H28" s="5" t="s">
        <v>54</v>
      </c>
      <c r="I28" s="5" t="s">
        <v>40</v>
      </c>
      <c r="J28" s="8">
        <v>118486586</v>
      </c>
      <c r="K28" s="6" t="s">
        <v>54</v>
      </c>
    </row>
    <row r="29" spans="1:11" x14ac:dyDescent="0.2">
      <c r="A29" s="10">
        <v>69</v>
      </c>
      <c r="B29" s="10" t="s">
        <v>54</v>
      </c>
      <c r="C29" s="10" t="s">
        <v>18</v>
      </c>
      <c r="D29" s="10" t="s">
        <v>19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IF(SUM(J17:J23)=SUM(J25:J28),SUM(J25:J28), "ERROR: Line 1920 &lt;&gt; Line 6190")</f>
        <v>178091626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2022-08-23T11:07:23Z</dcterms:created>
  <dcterms:modified xsi:type="dcterms:W3CDTF">2022-08-23T15:07:24Z</dcterms:modified>
</cp:coreProperties>
</file>