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<sst xmlns="http://schemas.openxmlformats.org/spreadsheetml/2006/main" count="270" uniqueCount="63">
  <si>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</si>
  <si>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</si>
  <si>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</si>
  <si>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</si>
  <si>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</si>
  <si>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</si>
  <si>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</si>
  <si>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</si>
  <si>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</si>
  <si>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</si>
  <si>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</si>
  <si>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</si>
  <si>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</si>
  <si>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</si>
  <si>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</si>
  <si>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Northeast Corridor Grants to the National Railroad Passenger Cor (021-27-1774)</t>
  </si>
  <si>
    <t>TAFS: 69-1774 /X</t>
  </si>
  <si>
    <t>X</t>
  </si>
  <si>
    <t>1774</t>
  </si>
  <si>
    <t>IterNo</t>
  </si>
  <si>
    <t>Last Approved Apportionment: 2021-09-29</t>
  </si>
  <si>
    <t>RptCat</t>
  </si>
  <si>
    <t>NO</t>
  </si>
  <si>
    <t>Reporting Categories</t>
  </si>
  <si>
    <t>AdjAut</t>
  </si>
  <si>
    <t>Adjustment Authority provided</t>
  </si>
  <si>
    <t>A</t>
  </si>
  <si>
    <t>Actual - Unob Bal: Brought forward, October 1</t>
  </si>
  <si>
    <t>E</t>
  </si>
  <si>
    <t>Expected - Unob Bal: Brought forward, October 1</t>
  </si>
  <si>
    <t>Unob Bal: Antic recov of prior year unpd/pd obl</t>
  </si>
  <si>
    <t>BA: Disc: Appropriation</t>
  </si>
  <si>
    <t>BA: Disc: Appropriations:Antic nonexpend trans net</t>
  </si>
  <si>
    <t>B2</t>
  </si>
  <si>
    <t>Total budgetary resources avail (disc. and mand.)</t>
  </si>
  <si>
    <t>B1</t>
  </si>
  <si>
    <t>Northeast Corridor Grants to Amtrak</t>
  </si>
  <si>
    <t>Northeast Corridor Grants to Amtrak (IIJA Supp)</t>
  </si>
  <si>
    <t>A3</t>
  </si>
  <si>
    <t>Total budgetary resources available</t>
  </si>
  <si>
    <t>A1, A2</t>
  </si>
  <si>
    <t>OMB Footnotes</t>
  </si>
  <si>
    <t>Footnotes for Apportioned Amounts</t>
  </si>
  <si>
    <t xml:space="preserve">A1 </t>
  </si>
  <si>
    <t>In addition to the amounts apportioned above, this account also received funds pursuant to the FY 2022 short-term continuing resolution (P.L. 117-43 and any subsequent extensions), as automatically apportioned via OMB CR Bulletin 21-05.</t>
  </si>
  <si>
    <t xml:space="preserve">A2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</si>
  <si>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</si>
  <si>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A3 </t>
  </si>
  <si>
    <t>The amount apportioned for transfer to the ''Financial Assistance Oversight and Technical Assistance'' account reflects the maximum amount to be made available pursuant to Division J of  PL 117-58. Pursuant to PL 117-58, amounts estimated for transfer on line 1151 may be decreased and allocated to Line 6013 without further apportionment action from OMB.</t>
  </si>
  <si>
    <t>Footnotes for Budgetary Resources</t>
  </si>
  <si>
    <t xml:space="preserve">B1 </t>
  </si>
  <si>
    <t xml:space="preserve">B2 </t>
  </si>
  <si>
    <t>Estimated transfer amount based on Administrative Provisions for the Federal Railroad Administration (P.L. 117-58, Division J, Title VIII, Sec. 802), which provides that funds may be transferred to a ''Financial Assistance Oversight and Technical Assistance'' account (069-X-0759).  One-quarter of one percent of the amounts transferred pursuant to the authority in this section will subsequently be transferred to the Office of Inspector General of the Department of Transportation.  An additional one-quarter of one percent of the amounts transferred pursuant to the authority in this section will be provided to the National Railroad Passenger Corporation Office of Inspector General.</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</si>
  <si>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</si>
  <si>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</si>
  <si>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</si>
  <si>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</si>
  <si>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</si>
  <si>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</si>
  <si>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2021-12-22 05:20 AM</t>
  </si>
  <si>
    <t xml:space="preserve">TAF(s) Included: </t>
  </si>
  <si>
    <t xml:space="preserve">69-1774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</si>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</sst>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69</v>
      </c>
      <c r="B13" s="1" t="s">
        <v>62</v>
      </c>
      <c r="C13" s="1" t="s">
        <v>17</v>
      </c>
      <c r="D13" s="1" t="s">
        <v>18</v>
      </c>
      <c r="E13" s="1" t="s">
        <v>62</v>
      </c>
      <c r="F13" s="1" t="s">
        <v>62</v>
      </c>
      <c r="G13" s="4" t="s">
        <v>19</v>
      </c>
      <c r="H13" s="5">
        <v>2</v>
      </c>
      <c r="I13" s="5" t="s">
        <v>20</v>
      </c>
      <c r="J13" s="8"/>
      <c r="K13" s="6" t="s">
        <v>62</v>
      </c>
    </row>
    <row r="14" spans="1:11" x14ac:dyDescent="0.2">
      <c r="A14" s="1">
        <v>69</v>
      </c>
      <c r="B14" s="1" t="s">
        <v>62</v>
      </c>
      <c r="C14" s="1" t="s">
        <v>17</v>
      </c>
      <c r="D14" s="1" t="s">
        <v>18</v>
      </c>
      <c r="E14" s="1" t="s">
        <v>62</v>
      </c>
      <c r="F14" s="1" t="s">
        <v>62</v>
      </c>
      <c r="G14" s="4" t="s">
        <v>21</v>
      </c>
      <c r="H14" s="5" t="s">
        <v>22</v>
      </c>
      <c r="I14" s="5" t="s">
        <v>23</v>
      </c>
      <c r="J14" s="8"/>
      <c r="K14" s="6" t="s">
        <v>62</v>
      </c>
    </row>
    <row r="15" spans="1:11" x14ac:dyDescent="0.2">
      <c r="A15" s="1">
        <v>69</v>
      </c>
      <c r="B15" s="1" t="s">
        <v>62</v>
      </c>
      <c r="C15" s="1" t="s">
        <v>17</v>
      </c>
      <c r="D15" s="1" t="s">
        <v>18</v>
      </c>
      <c r="E15" s="1" t="s">
        <v>62</v>
      </c>
      <c r="F15" s="1" t="s">
        <v>62</v>
      </c>
      <c r="G15" s="4" t="s">
        <v>24</v>
      </c>
      <c r="H15" s="5" t="s">
        <v>22</v>
      </c>
      <c r="I15" s="5" t="s">
        <v>25</v>
      </c>
      <c r="J15" s="8"/>
      <c r="K15" s="6" t="s">
        <v>62</v>
      </c>
    </row>
    <row r="16" spans="1:11" x14ac:dyDescent="0.2">
      <c r="A16" s="1">
        <v>69</v>
      </c>
      <c r="B16" s="1" t="s">
        <v>62</v>
      </c>
      <c r="C16" s="1" t="s">
        <v>17</v>
      </c>
      <c r="D16" s="1" t="s">
        <v>18</v>
      </c>
      <c r="E16" s="1" t="s">
        <v>62</v>
      </c>
      <c r="F16" s="1" t="s">
        <v>62</v>
      </c>
      <c r="G16" s="4">
        <v>1000</v>
      </c>
      <c r="H16" s="5" t="s">
        <v>26</v>
      </c>
      <c r="I16" s="5" t="s">
        <v>27</v>
      </c>
      <c r="J16" s="8">
        <v>11501810</v>
      </c>
      <c r="K16" s="6" t="s">
        <v>62</v>
      </c>
    </row>
    <row r="17" spans="1:11" x14ac:dyDescent="0.2">
      <c r="A17" s="1">
        <v>69</v>
      </c>
      <c r="B17" s="1" t="s">
        <v>62</v>
      </c>
      <c r="C17" s="1" t="s">
        <v>17</v>
      </c>
      <c r="D17" s="1" t="s">
        <v>18</v>
      </c>
      <c r="E17" s="1" t="s">
        <v>62</v>
      </c>
      <c r="F17" s="1" t="s">
        <v>62</v>
      </c>
      <c r="G17" s="4">
        <v>1000</v>
      </c>
      <c r="H17" s="5" t="s">
        <v>28</v>
      </c>
      <c r="I17" s="5" t="s">
        <v>29</v>
      </c>
      <c r="J17" s="8"/>
      <c r="K17" s="6" t="s">
        <v>62</v>
      </c>
    </row>
    <row r="18" spans="1:11" x14ac:dyDescent="0.2">
      <c r="A18" s="1">
        <v>69</v>
      </c>
      <c r="B18" s="1" t="s">
        <v>62</v>
      </c>
      <c r="C18" s="1" t="s">
        <v>17</v>
      </c>
      <c r="D18" s="1" t="s">
        <v>18</v>
      </c>
      <c r="E18" s="1" t="s">
        <v>62</v>
      </c>
      <c r="F18" s="1" t="s">
        <v>62</v>
      </c>
      <c r="G18" s="4">
        <v>1061</v>
      </c>
      <c r="H18" s="5" t="s">
        <v>62</v>
      </c>
      <c r="I18" s="5" t="s">
        <v>30</v>
      </c>
      <c r="J18" s="8">
        <v>1200000</v>
      </c>
      <c r="K18" s="6" t="s">
        <v>62</v>
      </c>
    </row>
    <row r="19" spans="1:11" x14ac:dyDescent="0.2">
      <c r="A19" s="1">
        <v>69</v>
      </c>
      <c r="B19" s="1" t="s">
        <v>62</v>
      </c>
      <c r="C19" s="1" t="s">
        <v>17</v>
      </c>
      <c r="D19" s="1" t="s">
        <v>18</v>
      </c>
      <c r="E19" s="1" t="s">
        <v>62</v>
      </c>
      <c r="F19" s="1" t="s">
        <v>62</v>
      </c>
      <c r="G19" s="4">
        <v>1100</v>
      </c>
      <c r="H19" s="5" t="s">
        <v>62</v>
      </c>
      <c r="I19" s="5" t="s">
        <v>31</v>
      </c>
      <c r="J19" s="8">
        <v>1200000000</v>
      </c>
      <c r="K19" s="6" t="s">
        <v>62</v>
      </c>
    </row>
    <row r="20" spans="1:11" x14ac:dyDescent="0.2">
      <c r="A20" s="1">
        <v>69</v>
      </c>
      <c r="B20" s="1" t="s">
        <v>62</v>
      </c>
      <c r="C20" s="1" t="s">
        <v>17</v>
      </c>
      <c r="D20" s="1" t="s">
        <v>18</v>
      </c>
      <c r="E20" s="1" t="s">
        <v>62</v>
      </c>
      <c r="F20" s="1" t="s">
        <v>62</v>
      </c>
      <c r="G20" s="4">
        <v>1151</v>
      </c>
      <c r="H20" s="5" t="s">
        <v>62</v>
      </c>
      <c r="I20" s="5" t="s">
        <v>32</v>
      </c>
      <c r="J20" s="8">
        <v>-6000000</v>
      </c>
      <c r="K20" s="6" t="s">
        <v>33</v>
      </c>
    </row>
    <row r="21" spans="1:11" x14ac:dyDescent="0.2">
      <c r="A21" s="10">
        <v>69</v>
      </c>
      <c r="B21" s="10" t="s">
        <v>62</v>
      </c>
      <c r="C21" s="10" t="s">
        <v>17</v>
      </c>
      <c r="D21" s="10" t="s">
        <v>18</v>
      </c>
      <c r="E21" s="10" t="s">
        <v>62</v>
      </c>
      <c r="F21" s="10" t="s">
        <v>62</v>
      </c>
      <c r="G21" s="11">
        <v>1920</v>
      </c>
      <c r="H21" s="11" t="s">
        <v>62</v>
      </c>
      <c r="I21" s="11" t="s">
        <v>34</v>
      </c>
      <c r="J21" s="12">
        <f>SUM(J16:J20)</f>
        <v>1206701810</v>
      </c>
      <c r="K21" s="13" t="s">
        <v>35</v>
      </c>
    </row>
    <row r="22" spans="1:11" x14ac:dyDescent="0.2">
      <c r="A22" s="1">
        <v>69</v>
      </c>
      <c r="B22" s="1" t="s">
        <v>62</v>
      </c>
      <c r="C22" s="1" t="s">
        <v>17</v>
      </c>
      <c r="D22" s="1" t="s">
        <v>18</v>
      </c>
      <c r="E22" s="1" t="s">
        <v>62</v>
      </c>
      <c r="F22" s="1" t="s">
        <v>62</v>
      </c>
      <c r="G22" s="4">
        <v>6011</v>
      </c>
      <c r="H22" s="5" t="s">
        <v>62</v>
      </c>
      <c r="I22" s="5" t="s">
        <v>36</v>
      </c>
      <c r="J22" s="8">
        <v>12701810</v>
      </c>
      <c r="K22" s="6" t="s">
        <v>62</v>
      </c>
    </row>
    <row r="23" spans="1:11" x14ac:dyDescent="0.2">
      <c r="A23" s="1">
        <v>69</v>
      </c>
      <c r="B23" s="1" t="s">
        <v>62</v>
      </c>
      <c r="C23" s="1" t="s">
        <v>17</v>
      </c>
      <c r="D23" s="1" t="s">
        <v>18</v>
      </c>
      <c r="E23" s="1" t="s">
        <v>62</v>
      </c>
      <c r="F23" s="1" t="s">
        <v>62</v>
      </c>
      <c r="G23" s="4">
        <v>6013</v>
      </c>
      <c r="H23" s="5" t="s">
        <v>62</v>
      </c>
      <c r="I23" s="5" t="s">
        <v>37</v>
      </c>
      <c r="J23" s="8">
        <v>1194000000</v>
      </c>
      <c r="K23" s="6" t="s">
        <v>38</v>
      </c>
    </row>
    <row r="24" spans="1:11" ht="25.5" x14ac:dyDescent="0.2">
      <c r="A24" s="10">
        <v>69</v>
      </c>
      <c r="B24" s="10" t="s">
        <v>62</v>
      </c>
      <c r="C24" s="10" t="s">
        <v>17</v>
      </c>
      <c r="D24" s="10" t="s">
        <v>18</v>
      </c>
      <c r="E24" s="10" t="s">
        <v>62</v>
      </c>
      <c r="F24" s="10" t="s">
        <v>62</v>
      </c>
      <c r="G24" s="11">
        <v>6190</v>
      </c>
      <c r="H24" s="11" t="s">
        <v>62</v>
      </c>
      <c r="I24" s="11" t="s">
        <v>39</v>
      </c>
      <c r="J24" s="12">
        <f>IF(SUM(J16:J20)=SUM(J22:J23),SUM(J22:J23), "ERROR: Line 1920 &lt;&gt; Line 6190")</f>
        <v>1206701810</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41</v>
      </c>
    </row>
    <row r="4" spans="1:2" x14ac:dyDescent="0.2">
      <c r="A4" s="1" t="s">
        <v>62</v>
      </c>
      <c r="B4" s="9" t="s">
        <v>62</v>
      </c>
    </row>
    <row r="5" spans="1:2" x14ac:dyDescent="0.2">
      <c r="A5" s="1" t="s">
        <v>62</v>
      </c>
      <c r="B5" s="9" t="s">
        <v>62</v>
      </c>
    </row>
    <row r="6" spans="1:2" x14ac:dyDescent="0.2">
      <c r="A6" s="1" t="s">
        <v>62</v>
      </c>
      <c r="B6" s="16" t="s">
        <v>42</v>
      </c>
    </row>
    <row r="7" spans="1:2" x14ac:dyDescent="0.2">
      <c r="A7" s="1" t="s">
        <v>62</v>
      </c>
      <c r="B7" s="9" t="s">
        <v>62</v>
      </c>
    </row>
    <row r="8" spans="1:2" ht="38.25" x14ac:dyDescent="0.2">
      <c r="A8" s="14" t="s">
        <v>43</v>
      </c>
      <c r="B8" s="15" t="s">
        <v>44</v>
      </c>
    </row>
    <row r="9" spans="1:2" ht="38.25" x14ac:dyDescent="0.2">
      <c r="A9" s="14" t="s">
        <v>45</v>
      </c>
      <c r="B9" s="15" t="s">
        <v>46</v>
      </c>
    </row>
    <row r="10" spans="1:2" ht="51" x14ac:dyDescent="0.2">
      <c r="A10" s="14" t="s">
        <v>47</v>
      </c>
      <c r="B10" s="15" t="s">
        <v>48</v>
      </c>
    </row>
    <row r="11" spans="1:2" x14ac:dyDescent="0.2">
      <c r="A11" s="1" t="s">
        <v>62</v>
      </c>
      <c r="B11" s="9" t="s">
        <v>62</v>
      </c>
    </row>
    <row r="12" spans="1:2" x14ac:dyDescent="0.2">
      <c r="A12" s="1" t="s">
        <v>62</v>
      </c>
      <c r="B12" s="16" t="s">
        <v>49</v>
      </c>
    </row>
    <row r="13" spans="1:2" x14ac:dyDescent="0.2">
      <c r="A13" s="1" t="s">
        <v>62</v>
      </c>
      <c r="B13" s="9" t="s">
        <v>62</v>
      </c>
    </row>
    <row r="14" spans="1:2" ht="38.25" x14ac:dyDescent="0.2">
      <c r="A14" s="14" t="s">
        <v>50</v>
      </c>
      <c r="B14" s="15" t="s">
        <v>44</v>
      </c>
    </row>
    <row r="15" spans="1:2" ht="76.5"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2022-08-23T12:28:10Z</dcterms:created>
  <dcterms:modified xsi:type="dcterms:W3CDTF">2022-08-23T16:28:10Z</dcterms:modified>
</cp:coreProperties>
</file>