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<sst xmlns="http://schemas.openxmlformats.org/spreadsheetml/2006/main" count="270" uniqueCount="59">
  <si>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</si>
  <si>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</si>
  <si>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</si>
  <si>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</si>
  <si>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</si>
  <si>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</si>
  <si>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</si>
  <si>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</si>
  <si>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</si>
  <si>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</si>
  <si>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</si>
  <si>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</si>
  <si>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</si>
  <si>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</si>
  <si>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</si>
  <si>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Miscellaneous Highway Trust Funds (021-15-9972)</t>
  </si>
  <si>
    <t>Treas Account: FY 2001 Miscellaneous Highway Projects</t>
  </si>
  <si>
    <t>TAFS: 69-8058 /X</t>
  </si>
  <si>
    <t>X</t>
  </si>
  <si>
    <t>8058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</si>
  <si>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</si>
  <si>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</si>
  <si>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</si>
  <si>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</si>
  <si>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</si>
  <si>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</si>
  <si>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</si>
  <si>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</si>
  <si>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</si>
  <si>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</si>
  <si>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B2</t>
  </si>
  <si>
    <t>Unob Bal: Transferred from other accounts</t>
  </si>
  <si>
    <t>E</t>
  </si>
  <si>
    <t>Estimated - Unob Bal: Other balances not available</t>
  </si>
  <si>
    <t>B1</t>
  </si>
  <si>
    <t>Unob Bal: Antic recov of prior year unpd/pd obl</t>
  </si>
  <si>
    <t>Total budgetary resources avail (disc. and mand.)</t>
  </si>
  <si>
    <t>Miscellaneous Highway Trust Fund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</si>
  <si>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</si>
  <si>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</si>
  <si>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</si>
  <si>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</si>
  <si>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</si>
  <si>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</t>
  </si>
  <si>
    <t xml:space="preserve">A2 </t>
  </si>
  <si>
    <t>The amount on line 1031 reflects the amount of carryover associated with repurposed earmarks under section 126 of the Department of Transportation Appropriations Act, 2018 (Public Law 115-141, Division L, Title I), which will be unavailable for obligation after 9/30/2021.  The estimates for line 1000 and 1031 are prepared with preliminary data and therefore, are subject to change once final data becomes available for FY 2022.  As a result the amounts on line 1920 and 6190 may be increased or decreased without further action by OMB.</t>
  </si>
  <si>
    <t>Footnotes for Budgetary Resources</t>
  </si>
  <si>
    <t xml:space="preserve">B1 </t>
  </si>
  <si>
    <t xml:space="preserve">B2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</si>
  <si>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</si>
  <si>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</si>
  <si>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</si>
  <si>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</si>
  <si>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</si>
  <si>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</si>
  <si>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12:18 AM</t>
  </si>
  <si>
    <t xml:space="preserve">TAF(s) Included: </t>
  </si>
  <si>
    <t>69-8058 \X (FY 2001 Miscellaneous Highway Projects)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</si>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</sst>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69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1</v>
      </c>
      <c r="I14" s="5" t="s">
        <v>21</v>
      </c>
      <c r="J14" s="8"/>
      <c r="K14" s="6" t="s">
        <v>58</v>
      </c>
    </row>
    <row r="15" spans="1:11" x14ac:dyDescent="0.2">
      <c r="A15" s="1">
        <v>69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69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69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40667000</v>
      </c>
      <c r="K17" s="6" t="s">
        <v>58</v>
      </c>
    </row>
    <row r="18" spans="1:11" x14ac:dyDescent="0.2">
      <c r="A18" s="1">
        <v>69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1010</v>
      </c>
      <c r="H18" s="5" t="s">
        <v>58</v>
      </c>
      <c r="I18" s="5" t="s">
        <v>29</v>
      </c>
      <c r="J18" s="8"/>
      <c r="K18" s="6" t="s">
        <v>30</v>
      </c>
    </row>
    <row r="19" spans="1:11" x14ac:dyDescent="0.2">
      <c r="A19" s="1">
        <v>69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1011</v>
      </c>
      <c r="H19" s="5" t="s">
        <v>58</v>
      </c>
      <c r="I19" s="5" t="s">
        <v>31</v>
      </c>
      <c r="J19" s="8"/>
      <c r="K19" s="6" t="s">
        <v>30</v>
      </c>
    </row>
    <row r="20" spans="1:11" x14ac:dyDescent="0.2">
      <c r="A20" s="1">
        <v>69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1031</v>
      </c>
      <c r="H20" s="5" t="s">
        <v>32</v>
      </c>
      <c r="I20" s="5" t="s">
        <v>33</v>
      </c>
      <c r="J20" s="8">
        <v>-66200</v>
      </c>
      <c r="K20" s="6" t="s">
        <v>34</v>
      </c>
    </row>
    <row r="21" spans="1:11" x14ac:dyDescent="0.2">
      <c r="A21" s="1">
        <v>69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1061</v>
      </c>
      <c r="H21" s="5" t="s">
        <v>32</v>
      </c>
      <c r="I21" s="5" t="s">
        <v>35</v>
      </c>
      <c r="J21" s="8">
        <v>3067000</v>
      </c>
      <c r="K21" s="6" t="s">
        <v>58</v>
      </c>
    </row>
    <row r="22" spans="1:11" x14ac:dyDescent="0.2">
      <c r="A22" s="10">
        <v>69</v>
      </c>
      <c r="B22" s="10" t="s">
        <v>58</v>
      </c>
      <c r="C22" s="10" t="s">
        <v>18</v>
      </c>
      <c r="D22" s="10" t="s">
        <v>19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36</v>
      </c>
      <c r="J22" s="12">
        <f>SUM(J17:J21)</f>
        <v>43667800</v>
      </c>
      <c r="K22" s="13" t="s">
        <v>58</v>
      </c>
    </row>
    <row r="23" spans="1:11" x14ac:dyDescent="0.2">
      <c r="A23" s="1">
        <v>69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6011</v>
      </c>
      <c r="H23" s="5" t="s">
        <v>58</v>
      </c>
      <c r="I23" s="5" t="s">
        <v>37</v>
      </c>
      <c r="J23" s="8">
        <v>43667800</v>
      </c>
      <c r="K23" s="6" t="s">
        <v>58</v>
      </c>
    </row>
    <row r="24" spans="1:11" ht="25.5" x14ac:dyDescent="0.2">
      <c r="A24" s="10">
        <v>69</v>
      </c>
      <c r="B24" s="10" t="s">
        <v>58</v>
      </c>
      <c r="C24" s="10" t="s">
        <v>18</v>
      </c>
      <c r="D24" s="10" t="s">
        <v>19</v>
      </c>
      <c r="E24" s="10" t="s">
        <v>58</v>
      </c>
      <c r="F24" s="10" t="s">
        <v>58</v>
      </c>
      <c r="G24" s="11">
        <v>6190</v>
      </c>
      <c r="H24" s="11" t="s">
        <v>58</v>
      </c>
      <c r="I24" s="11" t="s">
        <v>38</v>
      </c>
      <c r="J24" s="12">
        <f>IF(SUM(J17:J21)=SUM(J23:J23),SUM(J23:J23), "ERROR: Line 1920 &lt;&gt; Line 6190")</f>
        <v>43667800</v>
      </c>
      <c r="K24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ht="25.5" x14ac:dyDescent="0.2">
      <c r="A8" s="14" t="s">
        <v>42</v>
      </c>
      <c r="B8" s="15" t="s">
        <v>43</v>
      </c>
    </row>
    <row r="9" spans="1:2" ht="63.75" x14ac:dyDescent="0.2">
      <c r="A9" s="14" t="s">
        <v>44</v>
      </c>
      <c r="B9" s="15" t="s">
        <v>45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16" t="s">
        <v>46</v>
      </c>
    </row>
    <row r="12" spans="1:2" x14ac:dyDescent="0.2">
      <c r="A12" s="1" t="s">
        <v>58</v>
      </c>
      <c r="B12" s="9" t="s">
        <v>58</v>
      </c>
    </row>
    <row r="13" spans="1:2" ht="63.75" x14ac:dyDescent="0.2">
      <c r="A13" s="14" t="s">
        <v>47</v>
      </c>
      <c r="B13" s="15" t="s">
        <v>45</v>
      </c>
    </row>
    <row r="14" spans="1:2" ht="25.5" x14ac:dyDescent="0.2">
      <c r="A14" s="14" t="s">
        <v>48</v>
      </c>
      <c r="B14" s="15" t="s">
        <v>43</v>
      </c>
    </row>
    <row r="15" spans="1:2" x14ac:dyDescent="0.2">
      <c r="A15" s="1" t="s">
        <v>58</v>
      </c>
      <c r="B15" s="9" t="s">
        <v>58</v>
      </c>
    </row>
    <row r="16" spans="1:2" x14ac:dyDescent="0.2">
      <c r="A16" s="20" t="s">
        <v>49</v>
      </c>
      <c r="B16" s="19" t="s">
        <v>58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2022-08-23T13:01:31Z</dcterms:created>
  <dcterms:modified xsi:type="dcterms:W3CDTF">2022-08-23T17:01:31Z</dcterms:modified>
</cp:coreProperties>
</file>