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6" i="1"/>
</calcChain>
</file>

<file path=xl/sharedStrings.xml><?xml version="1.0" encoding="utf-8"?>
<sst xmlns="http://schemas.openxmlformats.org/spreadsheetml/2006/main" count="296" uniqueCount="59">
  <si>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</si>
  <si>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</si>
  <si>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</si>
  <si>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</si>
  <si>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</si>
  <si>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</si>
  <si>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</si>
  <si>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</si>
  <si>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</si>
  <si>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</si>
  <si>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</si>
  <si>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</si>
  <si>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</si>
  <si>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</si>
  <si>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</si>
  <si>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Emergency Relief Program (021-15-0500)</t>
  </si>
  <si>
    <t>TAFS: 69-0500 /X</t>
  </si>
  <si>
    <t>X</t>
  </si>
  <si>
    <t>0500</t>
  </si>
  <si>
    <t>IterNo</t>
  </si>
  <si>
    <t>Last Approved Apportionment: 2021-10-21</t>
  </si>
  <si>
    <t>RptCat</t>
  </si>
  <si>
    <t>NO</t>
  </si>
  <si>
    <t>Reporting Categories</t>
  </si>
  <si>
    <t>AdjAut</t>
  </si>
  <si>
    <t>Adjustment Authority provided</t>
  </si>
  <si>
    <t>A</t>
  </si>
  <si>
    <t>Actual  - Unob Bal: Brought forward, October 1</t>
  </si>
  <si>
    <t>E</t>
  </si>
  <si>
    <t>Expected- Unob Bal: Brought forward, October 1</t>
  </si>
  <si>
    <t>Unob Bal: Transferred to other accounts</t>
  </si>
  <si>
    <t>B1</t>
  </si>
  <si>
    <t>Unob Bal: Transferred from other accounts</t>
  </si>
  <si>
    <t>Actual - Unob Bal: Recov of prior year unpd obl</t>
  </si>
  <si>
    <t>Actual - Unob Bal: Recov of prior year pd obl</t>
  </si>
  <si>
    <t>Expected - Unob Bal: Antic recov of prior year unpaid obl</t>
  </si>
  <si>
    <t>BA: Disc: Appropriation</t>
  </si>
  <si>
    <t>Appropriations transferred to other accounts (-)</t>
  </si>
  <si>
    <t>Appropriations transferred to other accounts</t>
  </si>
  <si>
    <t>Total budgetary resources avail (disc. and mand.)</t>
  </si>
  <si>
    <t>Emergency Relief Funds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</si>
  <si>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</si>
  <si>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</si>
  <si>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</si>
  <si>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</si>
  <si>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</si>
  <si>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</si>
  <si>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</si>
  <si>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</si>
  <si>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</si>
  <si>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</si>
  <si>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</si>
  <si>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</si>
  <si>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</si>
  <si>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</si>
  <si>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11:37 AM</t>
  </si>
  <si>
    <t xml:space="preserve">TAF(s) Included: </t>
  </si>
  <si>
    <t>69-0500 \X (Emergency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</si>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</sst>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837482623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1010</v>
      </c>
      <c r="H18" s="5" t="s">
        <v>58</v>
      </c>
      <c r="I18" s="5" t="s">
        <v>30</v>
      </c>
      <c r="J18" s="8">
        <v>-1000000</v>
      </c>
      <c r="K18" s="6" t="s">
        <v>31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1011</v>
      </c>
      <c r="H19" s="5" t="s">
        <v>58</v>
      </c>
      <c r="I19" s="5" t="s">
        <v>32</v>
      </c>
      <c r="J19" s="8">
        <v>1000000</v>
      </c>
      <c r="K19" s="6" t="s">
        <v>31</v>
      </c>
    </row>
    <row r="20" spans="1:11" x14ac:dyDescent="0.2">
      <c r="A20" s="1">
        <v>69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1021</v>
      </c>
      <c r="H20" s="5" t="s">
        <v>26</v>
      </c>
      <c r="I20" s="5" t="s">
        <v>33</v>
      </c>
      <c r="J20" s="8">
        <v>105644435</v>
      </c>
      <c r="K20" s="6" t="s">
        <v>58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1033</v>
      </c>
      <c r="H21" s="5" t="s">
        <v>26</v>
      </c>
      <c r="I21" s="5" t="s">
        <v>34</v>
      </c>
      <c r="J21" s="8">
        <v>444995</v>
      </c>
      <c r="K21" s="6" t="s">
        <v>58</v>
      </c>
    </row>
    <row r="22" spans="1:11" x14ac:dyDescent="0.2">
      <c r="A22" s="1">
        <v>69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1061</v>
      </c>
      <c r="H22" s="5" t="s">
        <v>28</v>
      </c>
      <c r="I22" s="5" t="s">
        <v>35</v>
      </c>
      <c r="J22" s="8">
        <v>35363143</v>
      </c>
      <c r="K22" s="6" t="s">
        <v>58</v>
      </c>
    </row>
    <row r="23" spans="1:11" x14ac:dyDescent="0.2">
      <c r="A23" s="1">
        <v>69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1100</v>
      </c>
      <c r="H23" s="5" t="s">
        <v>58</v>
      </c>
      <c r="I23" s="5" t="s">
        <v>36</v>
      </c>
      <c r="J23" s="8">
        <v>2600000000</v>
      </c>
      <c r="K23" s="6" t="s">
        <v>58</v>
      </c>
    </row>
    <row r="24" spans="1:11" x14ac:dyDescent="0.2">
      <c r="A24" s="1">
        <v>69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1120</v>
      </c>
      <c r="H24" s="5" t="s">
        <v>26</v>
      </c>
      <c r="I24" s="5" t="s">
        <v>37</v>
      </c>
      <c r="J24" s="8">
        <v>-35419763</v>
      </c>
      <c r="K24" s="6" t="s">
        <v>31</v>
      </c>
    </row>
    <row r="25" spans="1:11" x14ac:dyDescent="0.2">
      <c r="A25" s="1">
        <v>69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1121</v>
      </c>
      <c r="H25" s="5" t="s">
        <v>26</v>
      </c>
      <c r="I25" s="5" t="s">
        <v>38</v>
      </c>
      <c r="J25" s="8">
        <v>35419763</v>
      </c>
      <c r="K25" s="6" t="s">
        <v>31</v>
      </c>
    </row>
    <row r="26" spans="1:11" x14ac:dyDescent="0.2">
      <c r="A26" s="10">
        <v>69</v>
      </c>
      <c r="B26" s="10" t="s">
        <v>58</v>
      </c>
      <c r="C26" s="10" t="s">
        <v>17</v>
      </c>
      <c r="D26" s="10" t="s">
        <v>18</v>
      </c>
      <c r="E26" s="10" t="s">
        <v>58</v>
      </c>
      <c r="F26" s="10" t="s">
        <v>58</v>
      </c>
      <c r="G26" s="11">
        <v>1920</v>
      </c>
      <c r="H26" s="11" t="s">
        <v>58</v>
      </c>
      <c r="I26" s="11" t="s">
        <v>39</v>
      </c>
      <c r="J26" s="12">
        <f>SUM(J16:J25)</f>
        <v>3578935196</v>
      </c>
      <c r="K26" s="13" t="s">
        <v>58</v>
      </c>
    </row>
    <row r="27" spans="1:11" x14ac:dyDescent="0.2">
      <c r="A27" s="1">
        <v>69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6011</v>
      </c>
      <c r="H27" s="5" t="s">
        <v>58</v>
      </c>
      <c r="I27" s="5" t="s">
        <v>40</v>
      </c>
      <c r="J27" s="8">
        <v>3578935196</v>
      </c>
      <c r="K27" s="6" t="s">
        <v>58</v>
      </c>
    </row>
    <row r="28" spans="1:11" x14ac:dyDescent="0.2">
      <c r="A28" s="10">
        <v>69</v>
      </c>
      <c r="B28" s="10" t="s">
        <v>58</v>
      </c>
      <c r="C28" s="10" t="s">
        <v>17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41</v>
      </c>
      <c r="J28" s="12">
        <f>IF(SUM(J16:J25)=SUM(J27:J27),SUM(J27:J27), "ERROR: Line 1920 &lt;&gt; Line 6190")</f>
        <v>3578935196</v>
      </c>
      <c r="K28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43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44</v>
      </c>
    </row>
    <row r="7" spans="1:2" x14ac:dyDescent="0.2">
      <c r="A7" s="1" t="s">
        <v>58</v>
      </c>
      <c r="B7" s="9" t="s">
        <v>58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47</v>
      </c>
    </row>
    <row r="11" spans="1:2" x14ac:dyDescent="0.2">
      <c r="A11" s="1" t="s">
        <v>58</v>
      </c>
      <c r="B11" s="9" t="s">
        <v>58</v>
      </c>
    </row>
    <row r="12" spans="1:2" ht="25.5" x14ac:dyDescent="0.2">
      <c r="A12" s="14" t="s">
        <v>48</v>
      </c>
      <c r="B12" s="15" t="s">
        <v>46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2022-09-02T11:50:33Z</dcterms:created>
  <dcterms:modified xsi:type="dcterms:W3CDTF">2022-09-02T15:50:33Z</dcterms:modified>
</cp:coreProperties>
</file>