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<sst xmlns="http://schemas.openxmlformats.org/spreadsheetml/2006/main" count="246" uniqueCount="50">
  <si>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</si>
  <si>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</si>
  <si>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</si>
  <si>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</si>
  <si>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</si>
  <si>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</si>
  <si>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</si>
  <si>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</si>
  <si>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</si>
  <si>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</si>
  <si>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</si>
  <si>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</si>
  <si>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</si>
  <si>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</si>
  <si>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Aviation Administration</t>
  </si>
  <si>
    <t>Account: Research, Engineering and Development (Airport and Airway Trust (021-12-8108)</t>
  </si>
  <si>
    <t>TAFS: 69-8108 /X</t>
  </si>
  <si>
    <t>X</t>
  </si>
  <si>
    <t>8108</t>
  </si>
  <si>
    <t>IterNo</t>
  </si>
  <si>
    <t>Last Approved Apportionment: N\A, First Request of Year</t>
  </si>
  <si>
    <t>RptCat</t>
  </si>
  <si>
    <t>NO</t>
  </si>
  <si>
    <t>Reporting Categories</t>
  </si>
  <si>
    <t>AdjAut</t>
  </si>
  <si>
    <t>Adjustment Authority provided</t>
  </si>
  <si>
    <t>E</t>
  </si>
  <si>
    <t>Expected Unob Bal: Brought forward, Oct 1</t>
  </si>
  <si>
    <t>Unob Bal: Antic recov of prior year unpd/pd obl</t>
  </si>
  <si>
    <t>BA: Disc: Spending auth:Antic colls, reimbs, other</t>
  </si>
  <si>
    <t>Total budgetary resources avail (disc. and mand.)</t>
  </si>
  <si>
    <t>Research, Engineering &amp; Development Projects</t>
  </si>
  <si>
    <t>Reimbursable Projects &amp; Activities</t>
  </si>
  <si>
    <t>Total budgetary resources available</t>
  </si>
  <si>
    <t>A1</t>
  </si>
  <si>
    <t>OMB Footnotes</t>
  </si>
  <si>
    <t>Footnotes for Apportioned Amounts</t>
  </si>
  <si>
    <t xml:space="preserve">A1 </t>
  </si>
  <si>
    <t>The total amount apportioned may be increased throughout the fiscal year in each of the following categories: unobligated balances from prior years; recoveries of prior year obligations; adjustments to prior year unobligated balances; and spending authority from offsetting collections. The amount of such increases or decreases of these activities is to be applied to the appropriate line in the application of budgetary resources without further apportionment action from OMB.</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</si>
  <si>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</si>
  <si>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</si>
  <si>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</si>
  <si>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</si>
  <si>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</si>
  <si>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</si>
  <si>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</si>
  <si>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2021-09-29 05:53 AM</t>
  </si>
  <si>
    <t xml:space="preserve">TAF(s) Included: </t>
  </si>
  <si>
    <t xml:space="preserve">69-8108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</si>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</sst>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22</v>
      </c>
      <c r="I15" s="5" t="s">
        <v>25</v>
      </c>
      <c r="J15" s="8"/>
      <c r="K15" s="6" t="s">
        <v>49</v>
      </c>
    </row>
    <row r="16" spans="1:11" x14ac:dyDescent="0.2">
      <c r="A16" s="1">
        <v>69</v>
      </c>
      <c r="B16" s="1" t="s">
        <v>49</v>
      </c>
      <c r="C16" s="1" t="s">
        <v>17</v>
      </c>
      <c r="D16" s="1" t="s">
        <v>18</v>
      </c>
      <c r="E16" s="1" t="s">
        <v>49</v>
      </c>
      <c r="F16" s="1" t="s">
        <v>49</v>
      </c>
      <c r="G16" s="4">
        <v>1000</v>
      </c>
      <c r="H16" s="5" t="s">
        <v>26</v>
      </c>
      <c r="I16" s="5" t="s">
        <v>27</v>
      </c>
      <c r="J16" s="8">
        <v>601000</v>
      </c>
      <c r="K16" s="6" t="s">
        <v>49</v>
      </c>
    </row>
    <row r="17" spans="1:11" x14ac:dyDescent="0.2">
      <c r="A17" s="1">
        <v>69</v>
      </c>
      <c r="B17" s="1" t="s">
        <v>49</v>
      </c>
      <c r="C17" s="1" t="s">
        <v>17</v>
      </c>
      <c r="D17" s="1" t="s">
        <v>18</v>
      </c>
      <c r="E17" s="1" t="s">
        <v>49</v>
      </c>
      <c r="F17" s="1" t="s">
        <v>49</v>
      </c>
      <c r="G17" s="4">
        <v>1061</v>
      </c>
      <c r="H17" s="5" t="s">
        <v>49</v>
      </c>
      <c r="I17" s="5" t="s">
        <v>28</v>
      </c>
      <c r="J17" s="8">
        <v>120000</v>
      </c>
      <c r="K17" s="6" t="s">
        <v>49</v>
      </c>
    </row>
    <row r="18" spans="1:11" x14ac:dyDescent="0.2">
      <c r="A18" s="1">
        <v>69</v>
      </c>
      <c r="B18" s="1" t="s">
        <v>49</v>
      </c>
      <c r="C18" s="1" t="s">
        <v>17</v>
      </c>
      <c r="D18" s="1" t="s">
        <v>18</v>
      </c>
      <c r="E18" s="1" t="s">
        <v>49</v>
      </c>
      <c r="F18" s="1" t="s">
        <v>49</v>
      </c>
      <c r="G18" s="4">
        <v>1740</v>
      </c>
      <c r="H18" s="5" t="s">
        <v>49</v>
      </c>
      <c r="I18" s="5" t="s">
        <v>29</v>
      </c>
      <c r="J18" s="8">
        <v>386000</v>
      </c>
      <c r="K18" s="6" t="s">
        <v>49</v>
      </c>
    </row>
    <row r="19" spans="1:11" x14ac:dyDescent="0.2">
      <c r="A19" s="10">
        <v>69</v>
      </c>
      <c r="B19" s="10" t="s">
        <v>49</v>
      </c>
      <c r="C19" s="10" t="s">
        <v>17</v>
      </c>
      <c r="D19" s="10" t="s">
        <v>18</v>
      </c>
      <c r="E19" s="10" t="s">
        <v>49</v>
      </c>
      <c r="F19" s="10" t="s">
        <v>49</v>
      </c>
      <c r="G19" s="11">
        <v>1920</v>
      </c>
      <c r="H19" s="11" t="s">
        <v>49</v>
      </c>
      <c r="I19" s="11" t="s">
        <v>30</v>
      </c>
      <c r="J19" s="12">
        <f>SUM(J16:J18)</f>
        <v>1107000</v>
      </c>
      <c r="K19" s="13" t="s">
        <v>49</v>
      </c>
    </row>
    <row r="20" spans="1:11" x14ac:dyDescent="0.2">
      <c r="A20" s="1">
        <v>69</v>
      </c>
      <c r="B20" s="1" t="s">
        <v>49</v>
      </c>
      <c r="C20" s="1" t="s">
        <v>17</v>
      </c>
      <c r="D20" s="1" t="s">
        <v>18</v>
      </c>
      <c r="E20" s="1" t="s">
        <v>49</v>
      </c>
      <c r="F20" s="1" t="s">
        <v>49</v>
      </c>
      <c r="G20" s="4">
        <v>6011</v>
      </c>
      <c r="H20" s="5" t="s">
        <v>49</v>
      </c>
      <c r="I20" s="5" t="s">
        <v>31</v>
      </c>
      <c r="J20" s="8">
        <v>461000</v>
      </c>
      <c r="K20" s="6" t="s">
        <v>49</v>
      </c>
    </row>
    <row r="21" spans="1:11" x14ac:dyDescent="0.2">
      <c r="A21" s="1">
        <v>69</v>
      </c>
      <c r="B21" s="1" t="s">
        <v>49</v>
      </c>
      <c r="C21" s="1" t="s">
        <v>17</v>
      </c>
      <c r="D21" s="1" t="s">
        <v>18</v>
      </c>
      <c r="E21" s="1" t="s">
        <v>49</v>
      </c>
      <c r="F21" s="1" t="s">
        <v>49</v>
      </c>
      <c r="G21" s="4">
        <v>6012</v>
      </c>
      <c r="H21" s="5" t="s">
        <v>49</v>
      </c>
      <c r="I21" s="5" t="s">
        <v>32</v>
      </c>
      <c r="J21" s="8">
        <v>646000</v>
      </c>
      <c r="K21" s="6" t="s">
        <v>49</v>
      </c>
    </row>
    <row r="22" spans="1:11" x14ac:dyDescent="0.2">
      <c r="A22" s="10">
        <v>69</v>
      </c>
      <c r="B22" s="10" t="s">
        <v>49</v>
      </c>
      <c r="C22" s="10" t="s">
        <v>17</v>
      </c>
      <c r="D22" s="10" t="s">
        <v>18</v>
      </c>
      <c r="E22" s="10" t="s">
        <v>49</v>
      </c>
      <c r="F22" s="10" t="s">
        <v>49</v>
      </c>
      <c r="G22" s="11">
        <v>6190</v>
      </c>
      <c r="H22" s="11" t="s">
        <v>49</v>
      </c>
      <c r="I22" s="11" t="s">
        <v>33</v>
      </c>
      <c r="J22" s="12">
        <f>IF(SUM(J16:J18)=SUM(J20:J21),SUM(J20:J21), "ERROR: Line 1920 &lt;&gt; Line 6190")</f>
        <v>1107000</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63.75"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2022-08-23T12:36:29Z</dcterms:created>
  <dcterms:modified xsi:type="dcterms:W3CDTF">2022-08-23T16:36:30Z</dcterms:modified>
</cp:coreProperties>
</file>