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<sst xmlns="http://schemas.openxmlformats.org/spreadsheetml/2006/main" count="268" uniqueCount="55">
  <si>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</si>
  <si>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</si>
  <si>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</si>
  <si>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</si>
  <si>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</si>
  <si>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</si>
  <si>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</si>
  <si>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</si>
  <si>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</si>
  <si>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</si>
  <si>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</si>
  <si>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</si>
  <si>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</si>
  <si>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</si>
  <si>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</si>
  <si>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Operations (021-12-1301)</t>
  </si>
  <si>
    <t>TAFS: 69-1301 2022/2023</t>
  </si>
  <si>
    <t>1301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</si>
  <si>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</si>
  <si>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</si>
  <si>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</si>
  <si>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</si>
  <si>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</si>
  <si>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</si>
  <si>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</si>
  <si>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</si>
  <si>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</si>
  <si>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B1</t>
  </si>
  <si>
    <t>BA: Disc: Spending auth: Chng uncoll pymts Fed src</t>
  </si>
  <si>
    <t>BA: Disc: Spending auth:Antic colls, reimbs, other</t>
  </si>
  <si>
    <t>Total budgetary resources avail (disc. and mand.)</t>
  </si>
  <si>
    <t>Reimbursables</t>
  </si>
  <si>
    <t>Air Traffic (ATO)</t>
  </si>
  <si>
    <t>Aviation Safety (AVS)</t>
  </si>
  <si>
    <t>Commercial Space (AST)</t>
  </si>
  <si>
    <t>Finance &amp; Management  (AFN)</t>
  </si>
  <si>
    <t>NextGen (ANG)</t>
  </si>
  <si>
    <t>Staff Offices (AOA, AAE, AGC, APL, AGI, AOC, ACR, AHR)</t>
  </si>
  <si>
    <t>Security &amp; Hazardous Materials Safety (ASH)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</si>
  <si>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</si>
  <si>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</si>
  <si>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</si>
  <si>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</si>
  <si>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</si>
  <si>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includes $6.414B collections from TF Share of Operations and approximately $161M in reimbursable agreements. The FAA plans to obligate reimbursable agreements within the period-of-availability of the sponsor's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</si>
  <si>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</si>
  <si>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</si>
  <si>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</si>
  <si>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</si>
  <si>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</si>
  <si>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</si>
  <si>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2022-08-02 10:18 AM</t>
  </si>
  <si>
    <t xml:space="preserve">TAF(s) Included: </t>
  </si>
  <si>
    <t xml:space="preserve">69-1301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</si>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</sst>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5000000000</v>
      </c>
      <c r="K16" s="6" t="s">
        <v>54</v>
      </c>
    </row>
    <row r="17" spans="1:11" x14ac:dyDescent="0.2">
      <c r="A17" s="1">
        <v>69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1700</v>
      </c>
      <c r="H17" s="5" t="s">
        <v>54</v>
      </c>
      <c r="I17" s="5" t="s">
        <v>26</v>
      </c>
      <c r="J17" s="8">
        <v>6447503695</v>
      </c>
      <c r="K17" s="6" t="s">
        <v>27</v>
      </c>
    </row>
    <row r="18" spans="1:11" x14ac:dyDescent="0.2">
      <c r="A18" s="1">
        <v>69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1701</v>
      </c>
      <c r="H18" s="5" t="s">
        <v>54</v>
      </c>
      <c r="I18" s="5" t="s">
        <v>28</v>
      </c>
      <c r="J18" s="8">
        <v>87496120</v>
      </c>
      <c r="K18" s="6" t="s">
        <v>27</v>
      </c>
    </row>
    <row r="19" spans="1:11" x14ac:dyDescent="0.2">
      <c r="A19" s="1">
        <v>69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29</v>
      </c>
      <c r="J19" s="8">
        <v>40020228</v>
      </c>
      <c r="K19" s="6" t="s">
        <v>27</v>
      </c>
    </row>
    <row r="20" spans="1:11" x14ac:dyDescent="0.2">
      <c r="A20" s="10">
        <v>69</v>
      </c>
      <c r="B20" s="10">
        <v>2022</v>
      </c>
      <c r="C20" s="10">
        <v>2023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SUM(J16:J19)</f>
        <v>11575020043</v>
      </c>
      <c r="K20" s="13" t="s">
        <v>54</v>
      </c>
    </row>
    <row r="21" spans="1:11" x14ac:dyDescent="0.2">
      <c r="A21" s="1">
        <v>69</v>
      </c>
      <c r="B21" s="1">
        <v>2022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31</v>
      </c>
      <c r="J21" s="8">
        <v>160920043</v>
      </c>
      <c r="K21" s="6" t="s">
        <v>54</v>
      </c>
    </row>
    <row r="22" spans="1:11" x14ac:dyDescent="0.2">
      <c r="A22" s="1">
        <v>69</v>
      </c>
      <c r="B22" s="1">
        <v>2022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32</v>
      </c>
      <c r="J22" s="8">
        <v>8471860000</v>
      </c>
      <c r="K22" s="6" t="s">
        <v>54</v>
      </c>
    </row>
    <row r="23" spans="1:11" x14ac:dyDescent="0.2">
      <c r="A23" s="1">
        <v>69</v>
      </c>
      <c r="B23" s="1">
        <v>2022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33</v>
      </c>
      <c r="J23" s="8">
        <v>1536298000</v>
      </c>
      <c r="K23" s="6" t="s">
        <v>54</v>
      </c>
    </row>
    <row r="24" spans="1:11" x14ac:dyDescent="0.2">
      <c r="A24" s="1">
        <v>69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6014</v>
      </c>
      <c r="H24" s="5" t="s">
        <v>54</v>
      </c>
      <c r="I24" s="5" t="s">
        <v>34</v>
      </c>
      <c r="J24" s="8">
        <v>32197000</v>
      </c>
      <c r="K24" s="6" t="s">
        <v>54</v>
      </c>
    </row>
    <row r="25" spans="1:11" x14ac:dyDescent="0.2">
      <c r="A25" s="1">
        <v>69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35</v>
      </c>
      <c r="J25" s="8">
        <v>889066000</v>
      </c>
      <c r="K25" s="6" t="s">
        <v>54</v>
      </c>
    </row>
    <row r="26" spans="1:11" x14ac:dyDescent="0.2">
      <c r="A26" s="1">
        <v>69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36</v>
      </c>
      <c r="J26" s="8">
        <v>63955000</v>
      </c>
      <c r="K26" s="6" t="s">
        <v>54</v>
      </c>
    </row>
    <row r="27" spans="1:11" x14ac:dyDescent="0.2">
      <c r="A27" s="1">
        <v>69</v>
      </c>
      <c r="B27" s="1">
        <v>2022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6018</v>
      </c>
      <c r="H27" s="5" t="s">
        <v>54</v>
      </c>
      <c r="I27" s="5" t="s">
        <v>37</v>
      </c>
      <c r="J27" s="8">
        <v>281408000</v>
      </c>
      <c r="K27" s="6" t="s">
        <v>54</v>
      </c>
    </row>
    <row r="28" spans="1:11" x14ac:dyDescent="0.2">
      <c r="A28" s="1">
        <v>69</v>
      </c>
      <c r="B28" s="1">
        <v>2022</v>
      </c>
      <c r="C28" s="1">
        <v>2023</v>
      </c>
      <c r="D28" s="1" t="s">
        <v>17</v>
      </c>
      <c r="E28" s="1" t="s">
        <v>54</v>
      </c>
      <c r="F28" s="1" t="s">
        <v>54</v>
      </c>
      <c r="G28" s="4">
        <v>6019</v>
      </c>
      <c r="H28" s="5" t="s">
        <v>54</v>
      </c>
      <c r="I28" s="5" t="s">
        <v>38</v>
      </c>
      <c r="J28" s="8">
        <v>139316000</v>
      </c>
      <c r="K28" s="6" t="s">
        <v>54</v>
      </c>
    </row>
    <row r="29" spans="1:11" x14ac:dyDescent="0.2">
      <c r="A29" s="10">
        <v>69</v>
      </c>
      <c r="B29" s="10">
        <v>2022</v>
      </c>
      <c r="C29" s="10">
        <v>2023</v>
      </c>
      <c r="D29" s="10" t="s">
        <v>17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39</v>
      </c>
      <c r="J29" s="12">
        <f>IF(SUM(J16:J19)=SUM(J21:J28),SUM(J21:J28), "ERROR: Line 1920 &lt;&gt; Line 6190")</f>
        <v>11575020043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2022-08-02T11:46:04Z</dcterms:created>
  <dcterms:modified xsi:type="dcterms:W3CDTF">2022-08-02T15:46:05Z</dcterms:modified>
</cp:coreProperties>
</file>