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<sst xmlns="http://schemas.openxmlformats.org/spreadsheetml/2006/main" count="262" uniqueCount="55">
  <si>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</si>
  <si>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</si>
  <si>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</si>
  <si>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</si>
  <si>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</si>
  <si>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</si>
  <si>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</si>
  <si>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</si>
  <si>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</si>
  <si>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</si>
  <si>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</si>
  <si>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</si>
  <si>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</si>
  <si>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</si>
  <si>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</si>
  <si>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Center for Middle Eastern-Western Dialogue Trust Fund (014-25-8813)</t>
  </si>
  <si>
    <t>TAFS: 19-8813 /X</t>
  </si>
  <si>
    <t>X</t>
  </si>
  <si>
    <t>8813</t>
  </si>
  <si>
    <t>IterNo</t>
  </si>
  <si>
    <t>Last Approved Apportionment: 2021-09-18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</si>
  <si>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</si>
  <si>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</si>
  <si>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</si>
  <si>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</si>
  <si>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</si>
  <si>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</si>
  <si>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</si>
  <si>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</si>
  <si>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A INT</t>
  </si>
  <si>
    <t>Actual- Unobligated balance brought forward, Oct 1</t>
  </si>
  <si>
    <t>E</t>
  </si>
  <si>
    <t>Estimate - Unob Bal: Brought forward, Oct 1</t>
  </si>
  <si>
    <t>E INT</t>
  </si>
  <si>
    <t>Estimate - Unobligated balance brought forward, Oct 1</t>
  </si>
  <si>
    <t>Total budgetary resources avail (disc. and mand.)</t>
  </si>
  <si>
    <t>All Activities Principle</t>
  </si>
  <si>
    <t>All Activities Interest</t>
  </si>
  <si>
    <t>Apportioned in FY 2023 for Future Years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</si>
  <si>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</si>
  <si>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</si>
  <si>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</si>
  <si>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</si>
  <si>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</si>
  <si>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</si>
  <si>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</si>
  <si>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</si>
  <si>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</si>
  <si>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</si>
  <si>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</si>
  <si>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</si>
  <si>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2021-12-10 03:37 PM</t>
  </si>
  <si>
    <t xml:space="preserve">TAF(s) Included: </t>
  </si>
  <si>
    <t>19-8813 \X (Center for Middle Eastern-Western Dialogue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</si>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</sst>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19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19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19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19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10863554</v>
      </c>
      <c r="K16" s="6" t="s">
        <v>28</v>
      </c>
    </row>
    <row r="17" spans="1:11" x14ac:dyDescent="0.2">
      <c r="A17" s="1">
        <v>19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29</v>
      </c>
      <c r="I17" s="5" t="s">
        <v>30</v>
      </c>
      <c r="J17" s="8">
        <v>247559</v>
      </c>
      <c r="K17" s="6" t="s">
        <v>54</v>
      </c>
    </row>
    <row r="18" spans="1:11" x14ac:dyDescent="0.2">
      <c r="A18" s="1">
        <v>19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1000</v>
      </c>
      <c r="H18" s="5" t="s">
        <v>31</v>
      </c>
      <c r="I18" s="5" t="s">
        <v>32</v>
      </c>
      <c r="J18" s="8"/>
      <c r="K18" s="6" t="s">
        <v>54</v>
      </c>
    </row>
    <row r="19" spans="1:11" x14ac:dyDescent="0.2">
      <c r="A19" s="1">
        <v>19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1000</v>
      </c>
      <c r="H19" s="5" t="s">
        <v>33</v>
      </c>
      <c r="I19" s="5" t="s">
        <v>34</v>
      </c>
      <c r="J19" s="8"/>
      <c r="K19" s="6" t="s">
        <v>54</v>
      </c>
    </row>
    <row r="20" spans="1:11" x14ac:dyDescent="0.2">
      <c r="A20" s="10">
        <v>19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35</v>
      </c>
      <c r="J20" s="12">
        <f>SUM(J16:J19)</f>
        <v>11111113</v>
      </c>
      <c r="K20" s="13" t="s">
        <v>54</v>
      </c>
    </row>
    <row r="21" spans="1:11" x14ac:dyDescent="0.2">
      <c r="A21" s="1">
        <v>19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36</v>
      </c>
      <c r="J21" s="8">
        <v>527441</v>
      </c>
      <c r="K21" s="6" t="s">
        <v>54</v>
      </c>
    </row>
    <row r="22" spans="1:11" x14ac:dyDescent="0.2">
      <c r="A22" s="1">
        <v>19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37</v>
      </c>
      <c r="J22" s="8">
        <v>247559</v>
      </c>
      <c r="K22" s="6" t="s">
        <v>54</v>
      </c>
    </row>
    <row r="23" spans="1:11" x14ac:dyDescent="0.2">
      <c r="A23" s="1">
        <v>19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6170</v>
      </c>
      <c r="H23" s="5" t="s">
        <v>54</v>
      </c>
      <c r="I23" s="5" t="s">
        <v>38</v>
      </c>
      <c r="J23" s="8">
        <v>10336113</v>
      </c>
      <c r="K23" s="6" t="s">
        <v>54</v>
      </c>
    </row>
    <row r="24" spans="1:11" x14ac:dyDescent="0.2">
      <c r="A24" s="10">
        <v>19</v>
      </c>
      <c r="B24" s="10" t="s">
        <v>54</v>
      </c>
      <c r="C24" s="10" t="s">
        <v>17</v>
      </c>
      <c r="D24" s="10" t="s">
        <v>18</v>
      </c>
      <c r="E24" s="10" t="s">
        <v>54</v>
      </c>
      <c r="F24" s="10" t="s">
        <v>54</v>
      </c>
      <c r="G24" s="11">
        <v>6190</v>
      </c>
      <c r="H24" s="11" t="s">
        <v>54</v>
      </c>
      <c r="I24" s="11" t="s">
        <v>39</v>
      </c>
      <c r="J24" s="12">
        <f>IF(SUM(J16:J19)=SUM(J21:J23),SUM(J21:J23), "ERROR: Line 1920 &lt;&gt; Line 6190")</f>
        <v>11111113</v>
      </c>
      <c r="K24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2022-06-20T16:42:59Z</dcterms:created>
  <dcterms:modified xsi:type="dcterms:W3CDTF">2022-06-20T20:42:59Z</dcterms:modified>
</cp:coreProperties>
</file>