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<sst xmlns="http://schemas.openxmlformats.org/spreadsheetml/2006/main" count="252" uniqueCount="52">
  <si>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</si>
  <si>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</si>
  <si>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</si>
  <si>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</si>
  <si>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</si>
  <si>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</si>
  <si>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</si>
  <si>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</si>
  <si>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</si>
  <si>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</si>
  <si>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</si>
  <si>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</si>
  <si>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</si>
  <si>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</si>
  <si>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</si>
  <si>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Litigation Fund (014-25-5177)</t>
  </si>
  <si>
    <t>TAFS: 19-5177 /X</t>
  </si>
  <si>
    <t>X</t>
  </si>
  <si>
    <t>5177</t>
  </si>
  <si>
    <t>IterNo</t>
  </si>
  <si>
    <t>Last Approved Apportionment: 2021-09-15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</si>
  <si>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</si>
  <si>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</si>
  <si>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</si>
  <si>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</si>
  <si>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</si>
  <si>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</si>
  <si>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</si>
  <si>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</si>
  <si>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</si>
  <si>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Unob Bal: Brought forward, Oct 1</t>
  </si>
  <si>
    <t>Unob Bal: Antic recov of prior year unpd/pd obl</t>
  </si>
  <si>
    <t>BA: Mand: Anticipated appropriation (non-federal receipts)</t>
  </si>
  <si>
    <t>BA: Mand: Anticipated appropriation (federal receipts)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</si>
  <si>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</si>
  <si>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</si>
  <si>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</si>
  <si>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</si>
  <si>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</si>
  <si>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</si>
  <si>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</si>
  <si>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</si>
  <si>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</si>
  <si>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</si>
  <si>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</si>
  <si>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</si>
  <si>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</si>
  <si>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</si>
  <si>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2021-11-26 09:38 AM</t>
  </si>
  <si>
    <t xml:space="preserve">TAF(s) Included: </t>
  </si>
  <si>
    <t>19-5177 \X (International Litigation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</si>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</sst>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19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2</v>
      </c>
      <c r="I13" s="5" t="s">
        <v>20</v>
      </c>
      <c r="J13" s="8"/>
      <c r="K13" s="6" t="s">
        <v>51</v>
      </c>
    </row>
    <row r="14" spans="1:11" x14ac:dyDescent="0.2">
      <c r="A14" s="1">
        <v>19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19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19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13522488</v>
      </c>
      <c r="K16" s="6" t="s">
        <v>28</v>
      </c>
    </row>
    <row r="17" spans="1:11" x14ac:dyDescent="0.2">
      <c r="A17" s="1">
        <v>19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29</v>
      </c>
      <c r="I17" s="5" t="s">
        <v>30</v>
      </c>
      <c r="J17" s="8"/>
      <c r="K17" s="6" t="s">
        <v>51</v>
      </c>
    </row>
    <row r="18" spans="1:11" x14ac:dyDescent="0.2">
      <c r="A18" s="1">
        <v>19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1061</v>
      </c>
      <c r="H18" s="5" t="s">
        <v>51</v>
      </c>
      <c r="I18" s="5" t="s">
        <v>31</v>
      </c>
      <c r="J18" s="8">
        <v>2000000</v>
      </c>
      <c r="K18" s="6" t="s">
        <v>51</v>
      </c>
    </row>
    <row r="19" spans="1:11" x14ac:dyDescent="0.2">
      <c r="A19" s="1">
        <v>19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1250</v>
      </c>
      <c r="H19" s="5">
        <v>1</v>
      </c>
      <c r="I19" s="5" t="s">
        <v>32</v>
      </c>
      <c r="J19" s="8"/>
      <c r="K19" s="6" t="s">
        <v>51</v>
      </c>
    </row>
    <row r="20" spans="1:11" x14ac:dyDescent="0.2">
      <c r="A20" s="1">
        <v>19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1250</v>
      </c>
      <c r="H20" s="5">
        <v>2</v>
      </c>
      <c r="I20" s="5" t="s">
        <v>33</v>
      </c>
      <c r="J20" s="8">
        <v>3600000</v>
      </c>
      <c r="K20" s="6" t="s">
        <v>51</v>
      </c>
    </row>
    <row r="21" spans="1:11" x14ac:dyDescent="0.2">
      <c r="A21" s="10">
        <v>19</v>
      </c>
      <c r="B21" s="10" t="s">
        <v>51</v>
      </c>
      <c r="C21" s="10" t="s">
        <v>17</v>
      </c>
      <c r="D21" s="10" t="s">
        <v>18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34</v>
      </c>
      <c r="J21" s="12">
        <f>SUM(J16:J20)</f>
        <v>19122488</v>
      </c>
      <c r="K21" s="13" t="s">
        <v>51</v>
      </c>
    </row>
    <row r="22" spans="1:11" x14ac:dyDescent="0.2">
      <c r="A22" s="1">
        <v>19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6001</v>
      </c>
      <c r="H22" s="5" t="s">
        <v>51</v>
      </c>
      <c r="I22" s="5" t="s">
        <v>35</v>
      </c>
      <c r="J22" s="8">
        <v>19122488</v>
      </c>
      <c r="K22" s="6" t="s">
        <v>51</v>
      </c>
    </row>
    <row r="23" spans="1:11" x14ac:dyDescent="0.2">
      <c r="A23" s="10">
        <v>19</v>
      </c>
      <c r="B23" s="10" t="s">
        <v>51</v>
      </c>
      <c r="C23" s="10" t="s">
        <v>17</v>
      </c>
      <c r="D23" s="10" t="s">
        <v>18</v>
      </c>
      <c r="E23" s="10" t="s">
        <v>51</v>
      </c>
      <c r="F23" s="10" t="s">
        <v>51</v>
      </c>
      <c r="G23" s="11">
        <v>6190</v>
      </c>
      <c r="H23" s="11" t="s">
        <v>51</v>
      </c>
      <c r="I23" s="11" t="s">
        <v>36</v>
      </c>
      <c r="J23" s="12">
        <f>IF(SUM(J16:J20)=SUM(J22:J22),SUM(J22:J22), "ERROR: Line 1920 &lt;&gt; Line 6190")</f>
        <v>19122488</v>
      </c>
      <c r="K23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38.2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2022-06-20T16:42:34Z</dcterms:created>
  <dcterms:modified xsi:type="dcterms:W3CDTF">2022-06-20T20:42:34Z</dcterms:modified>
</cp:coreProperties>
</file>