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<sst xmlns="http://schemas.openxmlformats.org/spreadsheetml/2006/main" count="240" uniqueCount="53">
  <si>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</si>
  <si>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</si>
  <si>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</si>
  <si>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</si>
  <si>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</si>
  <si>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</si>
  <si>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</si>
  <si>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</si>
  <si>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</si>
  <si>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</si>
  <si>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</si>
  <si>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</si>
  <si>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</si>
  <si>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</si>
  <si>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</si>
  <si>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Center, Washington, D.C. (014-25-5151)</t>
  </si>
  <si>
    <t>TAFS: 19-5151 /X</t>
  </si>
  <si>
    <t>X</t>
  </si>
  <si>
    <t>5151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</si>
  <si>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</si>
  <si>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</si>
  <si>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</si>
  <si>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</si>
  <si>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</si>
  <si>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</si>
  <si>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</si>
  <si>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</si>
  <si>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Actual -  Unob Bal: Brought forward, Oct 1</t>
  </si>
  <si>
    <t>B1</t>
  </si>
  <si>
    <t>E</t>
  </si>
  <si>
    <t>Estimated - Estimated -  Unob Bal: Brought forward, Oct 1</t>
  </si>
  <si>
    <t>Total budgetary resources avail (disc. and mand.)</t>
  </si>
  <si>
    <t>International Center Project - Reserve</t>
  </si>
  <si>
    <t>International Center Project - Executive Agencies Fees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</si>
  <si>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</si>
  <si>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</si>
  <si>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</si>
  <si>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</si>
  <si>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</si>
  <si>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117-43 as automatically apportioned via OMB Bulletin 21-05.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</si>
  <si>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</si>
  <si>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</si>
  <si>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</si>
  <si>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</si>
  <si>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</si>
  <si>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</si>
  <si>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</si>
  <si>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</si>
  <si>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</si>
  <si>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2021-11-26 09:37 AM</t>
  </si>
  <si>
    <t xml:space="preserve">TAF(s) Included: </t>
  </si>
  <si>
    <t>19-5151 \X (International Center, Washington, D.C.)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</si>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</sst>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19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19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19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19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4179061</v>
      </c>
      <c r="K16" s="6" t="s">
        <v>28</v>
      </c>
    </row>
    <row r="17" spans="1:11" x14ac:dyDescent="0.2">
      <c r="A17" s="1">
        <v>19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29</v>
      </c>
      <c r="I17" s="5" t="s">
        <v>30</v>
      </c>
      <c r="J17" s="8"/>
      <c r="K17" s="6" t="s">
        <v>52</v>
      </c>
    </row>
    <row r="18" spans="1:11" x14ac:dyDescent="0.2">
      <c r="A18" s="10">
        <v>19</v>
      </c>
      <c r="B18" s="10" t="s">
        <v>52</v>
      </c>
      <c r="C18" s="10" t="s">
        <v>17</v>
      </c>
      <c r="D18" s="10" t="s">
        <v>18</v>
      </c>
      <c r="E18" s="10" t="s">
        <v>52</v>
      </c>
      <c r="F18" s="10" t="s">
        <v>52</v>
      </c>
      <c r="G18" s="11">
        <v>1920</v>
      </c>
      <c r="H18" s="11" t="s">
        <v>52</v>
      </c>
      <c r="I18" s="11" t="s">
        <v>31</v>
      </c>
      <c r="J18" s="12">
        <f>SUM(J16:J17)</f>
        <v>4179061</v>
      </c>
      <c r="K18" s="13" t="s">
        <v>52</v>
      </c>
    </row>
    <row r="19" spans="1:11" x14ac:dyDescent="0.2">
      <c r="A19" s="1">
        <v>19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6011</v>
      </c>
      <c r="H19" s="5" t="s">
        <v>52</v>
      </c>
      <c r="I19" s="5" t="s">
        <v>32</v>
      </c>
      <c r="J19" s="8">
        <v>1297150</v>
      </c>
      <c r="K19" s="6" t="s">
        <v>52</v>
      </c>
    </row>
    <row r="20" spans="1:11" x14ac:dyDescent="0.2">
      <c r="A20" s="1">
        <v>19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6012</v>
      </c>
      <c r="H20" s="5" t="s">
        <v>52</v>
      </c>
      <c r="I20" s="5" t="s">
        <v>33</v>
      </c>
      <c r="J20" s="8">
        <v>2881911</v>
      </c>
      <c r="K20" s="6" t="s">
        <v>52</v>
      </c>
    </row>
    <row r="21" spans="1:11" x14ac:dyDescent="0.2">
      <c r="A21" s="10">
        <v>19</v>
      </c>
      <c r="B21" s="10" t="s">
        <v>52</v>
      </c>
      <c r="C21" s="10" t="s">
        <v>17</v>
      </c>
      <c r="D21" s="10" t="s">
        <v>18</v>
      </c>
      <c r="E21" s="10" t="s">
        <v>52</v>
      </c>
      <c r="F21" s="10" t="s">
        <v>52</v>
      </c>
      <c r="G21" s="11">
        <v>6190</v>
      </c>
      <c r="H21" s="11" t="s">
        <v>52</v>
      </c>
      <c r="I21" s="11" t="s">
        <v>34</v>
      </c>
      <c r="J21" s="12">
        <f>IF(SUM(J16:J17)=SUM(J19:J20),SUM(J19:J20), "ERROR: Line 1920 &lt;&gt; Line 6190")</f>
        <v>4179061</v>
      </c>
      <c r="K21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ht="25.5" x14ac:dyDescent="0.2">
      <c r="A8" s="14" t="s">
        <v>38</v>
      </c>
      <c r="B8" s="15" t="s">
        <v>39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40</v>
      </c>
    </row>
    <row r="11" spans="1:2" x14ac:dyDescent="0.2">
      <c r="A11" s="1" t="s">
        <v>52</v>
      </c>
      <c r="B11" s="9" t="s">
        <v>52</v>
      </c>
    </row>
    <row r="12" spans="1:2" ht="38.25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2022-06-20T16:42:15Z</dcterms:created>
  <dcterms:modified xsi:type="dcterms:W3CDTF">2022-06-20T20:42:16Z</dcterms:modified>
</cp:coreProperties>
</file>