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<sst xmlns="http://schemas.openxmlformats.org/spreadsheetml/2006/main" count="272" uniqueCount="58">
  <si>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</si>
  <si>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</si>
  <si>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</si>
  <si>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</si>
  <si>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</si>
  <si>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</si>
  <si>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</si>
  <si>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</si>
  <si>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</si>
  <si>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</si>
  <si>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</si>
  <si>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</si>
  <si>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</si>
  <si>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</si>
  <si>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</si>
  <si>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H&amp;L Fraud Prevention and Detection Fee (014-05-5515)</t>
  </si>
  <si>
    <t>TAFS: 19-5515 /X</t>
  </si>
  <si>
    <t>X</t>
  </si>
  <si>
    <t>5515</t>
  </si>
  <si>
    <t>IterNo</t>
  </si>
  <si>
    <t>Last Approved Apportionment: 2021-11-29</t>
  </si>
  <si>
    <t>RptCat</t>
  </si>
  <si>
    <t>NO</t>
  </si>
  <si>
    <t>Reporting Categories</t>
  </si>
  <si>
    <t>AdjAut</t>
  </si>
  <si>
    <t>Adjustment Authority provided</t>
  </si>
  <si>
    <t>A</t>
  </si>
  <si>
    <t>Actual - Unob Bal: Brought forward, Oct 1</t>
  </si>
  <si>
    <t>B1</t>
  </si>
  <si>
    <t>E</t>
  </si>
  <si>
    <t>Estimated - Estimated - Unob Bal: Brought forward, Oct 1</t>
  </si>
  <si>
    <t>Unob Bal: Antic recov of prior year unpd/pd obl</t>
  </si>
  <si>
    <t>BA: Mand: Appropriation (special or trust)</t>
  </si>
  <si>
    <t>SEQ</t>
  </si>
  <si>
    <t>BA: Mand: Appropriation (previously unavailable)</t>
  </si>
  <si>
    <t>BA: Mand: New\Unob bal of approps temp reduced</t>
  </si>
  <si>
    <t>B2</t>
  </si>
  <si>
    <t>BA: Mand: Anticipated appropriation</t>
  </si>
  <si>
    <t>Total budgetary resources avail (disc. and mand.)</t>
  </si>
  <si>
    <t>Fraud Prevention &amp; Detection Fee</t>
  </si>
  <si>
    <t>Total budgetary resources available</t>
  </si>
  <si>
    <t>OMB Footnotes</t>
  </si>
  <si>
    <t>Footnotes for Apportioned Amounts</t>
  </si>
  <si>
    <t>Footnotes for Budgetary Resources</t>
  </si>
  <si>
    <t xml:space="preserve">B1 </t>
  </si>
  <si>
    <t>Amounts on this apportionment are rounded down to ensure apportioned amounts reflect actual resources available per section 120.21 of OMB Circular A-11.  As A result, amounts shown as budgetary resources may be lower than actual amounts reported on the SF-133.</t>
  </si>
  <si>
    <t xml:space="preserve">B2 </t>
  </si>
  <si>
    <t>The amount on line 1232 is the required sequester amount as shown in the FY 2022 sequestration order.  Due to the indefinite nature of this account and during the remainder of the fiscal year if the necessary spending authority is different from the amount on line 1250, the amount in dollars currently reflected on line 1232  is hereby automatically apportioned as follows:  the agency will acheive the reduction by applying a 5.7% reduction to the spending authority so as to achieve the reduction amount in the FY 2022 sequestration order.</t>
  </si>
  <si>
    <t>End of File</t>
  </si>
  <si>
    <t>OMB Approved this apportionment request using
the web-based apportionment system</t>
  </si>
  <si>
    <t>Mark Affixed By:</t>
  </si>
  <si>
    <t>/s/ signature</t>
  </si>
  <si>
    <t xml:space="preserve">for Deputy Associate Director for International Affairs Programs                                                                                                                                        </t>
  </si>
  <si>
    <t>Signed On:</t>
  </si>
  <si>
    <t>2022-08-18 08:40 AM</t>
  </si>
  <si>
    <t xml:space="preserve">TAF(s) Included: </t>
  </si>
  <si>
    <t>19-5515 \X (H&amp;L Fraud Prevention and Detection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</si>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</sst>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19</v>
      </c>
      <c r="B13" s="1" t="s">
        <v>57</v>
      </c>
      <c r="C13" s="1" t="s">
        <v>17</v>
      </c>
      <c r="D13" s="1" t="s">
        <v>18</v>
      </c>
      <c r="E13" s="1" t="s">
        <v>57</v>
      </c>
      <c r="F13" s="1" t="s">
        <v>57</v>
      </c>
      <c r="G13" s="4" t="s">
        <v>19</v>
      </c>
      <c r="H13" s="5">
        <v>3</v>
      </c>
      <c r="I13" s="5" t="s">
        <v>20</v>
      </c>
      <c r="J13" s="8"/>
      <c r="K13" s="6" t="s">
        <v>57</v>
      </c>
    </row>
    <row r="14" spans="1:11" x14ac:dyDescent="0.2">
      <c r="A14" s="1">
        <v>19</v>
      </c>
      <c r="B14" s="1" t="s">
        <v>57</v>
      </c>
      <c r="C14" s="1" t="s">
        <v>17</v>
      </c>
      <c r="D14" s="1" t="s">
        <v>18</v>
      </c>
      <c r="E14" s="1" t="s">
        <v>57</v>
      </c>
      <c r="F14" s="1" t="s">
        <v>57</v>
      </c>
      <c r="G14" s="4" t="s">
        <v>21</v>
      </c>
      <c r="H14" s="5" t="s">
        <v>22</v>
      </c>
      <c r="I14" s="5" t="s">
        <v>23</v>
      </c>
      <c r="J14" s="8"/>
      <c r="K14" s="6" t="s">
        <v>57</v>
      </c>
    </row>
    <row r="15" spans="1:11" x14ac:dyDescent="0.2">
      <c r="A15" s="1">
        <v>19</v>
      </c>
      <c r="B15" s="1" t="s">
        <v>57</v>
      </c>
      <c r="C15" s="1" t="s">
        <v>17</v>
      </c>
      <c r="D15" s="1" t="s">
        <v>18</v>
      </c>
      <c r="E15" s="1" t="s">
        <v>57</v>
      </c>
      <c r="F15" s="1" t="s">
        <v>57</v>
      </c>
      <c r="G15" s="4" t="s">
        <v>24</v>
      </c>
      <c r="H15" s="5" t="s">
        <v>22</v>
      </c>
      <c r="I15" s="5" t="s">
        <v>25</v>
      </c>
      <c r="J15" s="8"/>
      <c r="K15" s="6" t="s">
        <v>57</v>
      </c>
    </row>
    <row r="16" spans="1:11" x14ac:dyDescent="0.2">
      <c r="A16" s="1">
        <v>19</v>
      </c>
      <c r="B16" s="1" t="s">
        <v>57</v>
      </c>
      <c r="C16" s="1" t="s">
        <v>17</v>
      </c>
      <c r="D16" s="1" t="s">
        <v>18</v>
      </c>
      <c r="E16" s="1" t="s">
        <v>57</v>
      </c>
      <c r="F16" s="1" t="s">
        <v>57</v>
      </c>
      <c r="G16" s="4">
        <v>1000</v>
      </c>
      <c r="H16" s="5" t="s">
        <v>26</v>
      </c>
      <c r="I16" s="5" t="s">
        <v>27</v>
      </c>
      <c r="J16" s="8">
        <v>20643829</v>
      </c>
      <c r="K16" s="6" t="s">
        <v>28</v>
      </c>
    </row>
    <row r="17" spans="1:11" x14ac:dyDescent="0.2">
      <c r="A17" s="1">
        <v>19</v>
      </c>
      <c r="B17" s="1" t="s">
        <v>57</v>
      </c>
      <c r="C17" s="1" t="s">
        <v>17</v>
      </c>
      <c r="D17" s="1" t="s">
        <v>18</v>
      </c>
      <c r="E17" s="1" t="s">
        <v>57</v>
      </c>
      <c r="F17" s="1" t="s">
        <v>57</v>
      </c>
      <c r="G17" s="4">
        <v>1000</v>
      </c>
      <c r="H17" s="5" t="s">
        <v>29</v>
      </c>
      <c r="I17" s="5" t="s">
        <v>30</v>
      </c>
      <c r="J17" s="8"/>
      <c r="K17" s="6" t="s">
        <v>57</v>
      </c>
    </row>
    <row r="18" spans="1:11" x14ac:dyDescent="0.2">
      <c r="A18" s="1">
        <v>19</v>
      </c>
      <c r="B18" s="1" t="s">
        <v>57</v>
      </c>
      <c r="C18" s="1" t="s">
        <v>17</v>
      </c>
      <c r="D18" s="1" t="s">
        <v>18</v>
      </c>
      <c r="E18" s="1" t="s">
        <v>57</v>
      </c>
      <c r="F18" s="1" t="s">
        <v>57</v>
      </c>
      <c r="G18" s="4">
        <v>1061</v>
      </c>
      <c r="H18" s="5" t="s">
        <v>57</v>
      </c>
      <c r="I18" s="5" t="s">
        <v>31</v>
      </c>
      <c r="J18" s="8">
        <v>10000000</v>
      </c>
      <c r="K18" s="6" t="s">
        <v>57</v>
      </c>
    </row>
    <row r="19" spans="1:11" x14ac:dyDescent="0.2">
      <c r="A19" s="1">
        <v>19</v>
      </c>
      <c r="B19" s="1" t="s">
        <v>57</v>
      </c>
      <c r="C19" s="1" t="s">
        <v>17</v>
      </c>
      <c r="D19" s="1" t="s">
        <v>18</v>
      </c>
      <c r="E19" s="1" t="s">
        <v>57</v>
      </c>
      <c r="F19" s="1" t="s">
        <v>57</v>
      </c>
      <c r="G19" s="4">
        <v>1201</v>
      </c>
      <c r="H19" s="5" t="s">
        <v>57</v>
      </c>
      <c r="I19" s="5" t="s">
        <v>32</v>
      </c>
      <c r="J19" s="8">
        <v>42584329</v>
      </c>
      <c r="K19" s="6" t="s">
        <v>57</v>
      </c>
    </row>
    <row r="20" spans="1:11" x14ac:dyDescent="0.2">
      <c r="A20" s="1">
        <v>19</v>
      </c>
      <c r="B20" s="1" t="s">
        <v>57</v>
      </c>
      <c r="C20" s="1" t="s">
        <v>17</v>
      </c>
      <c r="D20" s="1" t="s">
        <v>18</v>
      </c>
      <c r="E20" s="1" t="s">
        <v>57</v>
      </c>
      <c r="F20" s="1" t="s">
        <v>57</v>
      </c>
      <c r="G20" s="4">
        <v>1203</v>
      </c>
      <c r="H20" s="5" t="s">
        <v>33</v>
      </c>
      <c r="I20" s="5" t="s">
        <v>34</v>
      </c>
      <c r="J20" s="8">
        <v>2970840</v>
      </c>
      <c r="K20" s="6" t="s">
        <v>57</v>
      </c>
    </row>
    <row r="21" spans="1:11" x14ac:dyDescent="0.2">
      <c r="A21" s="1">
        <v>19</v>
      </c>
      <c r="B21" s="1" t="s">
        <v>57</v>
      </c>
      <c r="C21" s="1" t="s">
        <v>17</v>
      </c>
      <c r="D21" s="1" t="s">
        <v>18</v>
      </c>
      <c r="E21" s="1" t="s">
        <v>57</v>
      </c>
      <c r="F21" s="1" t="s">
        <v>57</v>
      </c>
      <c r="G21" s="4">
        <v>1232</v>
      </c>
      <c r="H21" s="5" t="s">
        <v>33</v>
      </c>
      <c r="I21" s="5" t="s">
        <v>35</v>
      </c>
      <c r="J21" s="8">
        <v>-2838600</v>
      </c>
      <c r="K21" s="6" t="s">
        <v>36</v>
      </c>
    </row>
    <row r="22" spans="1:11" x14ac:dyDescent="0.2">
      <c r="A22" s="1">
        <v>19</v>
      </c>
      <c r="B22" s="1" t="s">
        <v>57</v>
      </c>
      <c r="C22" s="1" t="s">
        <v>17</v>
      </c>
      <c r="D22" s="1" t="s">
        <v>18</v>
      </c>
      <c r="E22" s="1" t="s">
        <v>57</v>
      </c>
      <c r="F22" s="1" t="s">
        <v>57</v>
      </c>
      <c r="G22" s="4">
        <v>1250</v>
      </c>
      <c r="H22" s="5" t="s">
        <v>57</v>
      </c>
      <c r="I22" s="5" t="s">
        <v>37</v>
      </c>
      <c r="J22" s="8">
        <v>29615671</v>
      </c>
      <c r="K22" s="6" t="s">
        <v>57</v>
      </c>
    </row>
    <row r="23" spans="1:11" x14ac:dyDescent="0.2">
      <c r="A23" s="10">
        <v>19</v>
      </c>
      <c r="B23" s="10" t="s">
        <v>57</v>
      </c>
      <c r="C23" s="10" t="s">
        <v>17</v>
      </c>
      <c r="D23" s="10" t="s">
        <v>18</v>
      </c>
      <c r="E23" s="10" t="s">
        <v>57</v>
      </c>
      <c r="F23" s="10" t="s">
        <v>57</v>
      </c>
      <c r="G23" s="11">
        <v>1920</v>
      </c>
      <c r="H23" s="11" t="s">
        <v>57</v>
      </c>
      <c r="I23" s="11" t="s">
        <v>38</v>
      </c>
      <c r="J23" s="12">
        <f>SUM(J16:J22)</f>
        <v>102976069</v>
      </c>
      <c r="K23" s="13" t="s">
        <v>57</v>
      </c>
    </row>
    <row r="24" spans="1:11" x14ac:dyDescent="0.2">
      <c r="A24" s="1">
        <v>19</v>
      </c>
      <c r="B24" s="1" t="s">
        <v>57</v>
      </c>
      <c r="C24" s="1" t="s">
        <v>17</v>
      </c>
      <c r="D24" s="1" t="s">
        <v>18</v>
      </c>
      <c r="E24" s="1" t="s">
        <v>57</v>
      </c>
      <c r="F24" s="1" t="s">
        <v>57</v>
      </c>
      <c r="G24" s="4">
        <v>6011</v>
      </c>
      <c r="H24" s="5" t="s">
        <v>57</v>
      </c>
      <c r="I24" s="5" t="s">
        <v>39</v>
      </c>
      <c r="J24" s="8">
        <v>102976069</v>
      </c>
      <c r="K24" s="6" t="s">
        <v>57</v>
      </c>
    </row>
    <row r="25" spans="1:11" x14ac:dyDescent="0.2">
      <c r="A25" s="10">
        <v>19</v>
      </c>
      <c r="B25" s="10" t="s">
        <v>57</v>
      </c>
      <c r="C25" s="10" t="s">
        <v>17</v>
      </c>
      <c r="D25" s="10" t="s">
        <v>18</v>
      </c>
      <c r="E25" s="10" t="s">
        <v>57</v>
      </c>
      <c r="F25" s="10" t="s">
        <v>57</v>
      </c>
      <c r="G25" s="11">
        <v>6190</v>
      </c>
      <c r="H25" s="11" t="s">
        <v>57</v>
      </c>
      <c r="I25" s="11" t="s">
        <v>40</v>
      </c>
      <c r="J25" s="12">
        <f>IF(SUM(J16:J22)=SUM(J24:J24),SUM(J24:J24), "ERROR: Line 1920 &lt;&gt; Line 6190")</f>
        <v>102976069</v>
      </c>
      <c r="K25"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ht="38.25" x14ac:dyDescent="0.2">
      <c r="A11" s="14" t="s">
        <v>44</v>
      </c>
      <c r="B11" s="15" t="s">
        <v>45</v>
      </c>
    </row>
    <row r="12" spans="1:2" ht="63.7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2022-08-18T10:25:36Z</dcterms:created>
  <dcterms:modified xsi:type="dcterms:W3CDTF">2022-08-18T14:25:36Z</dcterms:modified>
</cp:coreProperties>
</file>