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<sst xmlns="http://schemas.openxmlformats.org/spreadsheetml/2006/main" count="286" uniqueCount="56">
  <si>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</si>
  <si>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</si>
  <si>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</si>
  <si>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</si>
  <si>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</si>
  <si>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</si>
  <si>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</si>
  <si>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</si>
  <si>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</si>
  <si>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</si>
  <si>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</si>
  <si>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</si>
  <si>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</si>
  <si>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</si>
  <si>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</si>
  <si>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Emergencies in the Diplomatic and Consular Service (014-05-0522)</t>
  </si>
  <si>
    <t>TAFS: 19-0522 /X</t>
  </si>
  <si>
    <t>X</t>
  </si>
  <si>
    <t>0522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</si>
  <si>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</si>
  <si>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</si>
  <si>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</si>
  <si>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</si>
  <si>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</si>
  <si>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</si>
  <si>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</si>
  <si>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</si>
  <si>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</si>
  <si>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E</t>
  </si>
  <si>
    <t>Estimated - Estimated - Estimated - Estimated - Estimated- Unob Bal: Brought forward, Oct 1</t>
  </si>
  <si>
    <t>Unob Bal: Antic recov of prior year unpd/pd obl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</si>
  <si>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</si>
  <si>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</si>
  <si>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</si>
  <si>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</si>
  <si>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</si>
  <si>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Unforeseen Emergencies</t>
  </si>
  <si>
    <t>Rewards</t>
  </si>
  <si>
    <t>Operation Allies Welcome P.L. 117-43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</si>
  <si>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</si>
  <si>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</si>
  <si>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</si>
  <si>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</si>
  <si>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</si>
  <si>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P.L. 117-43 (CR) as automatically apportioned via OMB Bulletin 21-05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</si>
  <si>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</si>
  <si>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</si>
  <si>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</si>
  <si>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</si>
  <si>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</si>
  <si>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</si>
  <si>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</si>
  <si>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2021-10-20 04:14 PM</t>
  </si>
  <si>
    <t xml:space="preserve">TAF(s) Included: </t>
  </si>
  <si>
    <t xml:space="preserve">19-0522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</si>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</sst>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19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2</v>
      </c>
      <c r="I13" s="5" t="s">
        <v>20</v>
      </c>
      <c r="J13" s="8"/>
      <c r="K13" s="6" t="s">
        <v>55</v>
      </c>
    </row>
    <row r="14" spans="1:11" x14ac:dyDescent="0.2">
      <c r="A14" s="1">
        <v>19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19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19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/>
      <c r="K16" s="6" t="s">
        <v>55</v>
      </c>
    </row>
    <row r="17" spans="1:11" x14ac:dyDescent="0.2">
      <c r="A17" s="1">
        <v>19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>
        <v>336823460</v>
      </c>
      <c r="K17" s="6" t="s">
        <v>55</v>
      </c>
    </row>
    <row r="18" spans="1:11" x14ac:dyDescent="0.2">
      <c r="A18" s="1">
        <v>19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1061</v>
      </c>
      <c r="H18" s="5" t="s">
        <v>55</v>
      </c>
      <c r="I18" s="5" t="s">
        <v>30</v>
      </c>
      <c r="J18" s="8">
        <v>10000000</v>
      </c>
      <c r="K18" s="6" t="s">
        <v>55</v>
      </c>
    </row>
    <row r="19" spans="1:11" x14ac:dyDescent="0.2">
      <c r="A19" s="1">
        <v>19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1100</v>
      </c>
      <c r="H19" s="5" t="s">
        <v>55</v>
      </c>
      <c r="I19" s="5" t="s">
        <v>31</v>
      </c>
      <c r="J19" s="8">
        <v>284785000</v>
      </c>
      <c r="K19" s="6" t="s">
        <v>55</v>
      </c>
    </row>
    <row r="20" spans="1:11" x14ac:dyDescent="0.2">
      <c r="A20" s="1">
        <v>19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1134</v>
      </c>
      <c r="H20" s="5" t="s">
        <v>55</v>
      </c>
      <c r="I20" s="5" t="s">
        <v>32</v>
      </c>
      <c r="J20" s="8">
        <v>-6502759</v>
      </c>
      <c r="K20" s="6" t="s">
        <v>55</v>
      </c>
    </row>
    <row r="21" spans="1:11" x14ac:dyDescent="0.2">
      <c r="A21" s="1">
        <v>19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1740</v>
      </c>
      <c r="H21" s="5" t="s">
        <v>55</v>
      </c>
      <c r="I21" s="5" t="s">
        <v>33</v>
      </c>
      <c r="J21" s="8">
        <v>500000</v>
      </c>
      <c r="K21" s="6" t="s">
        <v>55</v>
      </c>
    </row>
    <row r="22" spans="1:11" x14ac:dyDescent="0.2">
      <c r="A22" s="10">
        <v>19</v>
      </c>
      <c r="B22" s="10" t="s">
        <v>55</v>
      </c>
      <c r="C22" s="10" t="s">
        <v>17</v>
      </c>
      <c r="D22" s="10" t="s">
        <v>18</v>
      </c>
      <c r="E22" s="10" t="s">
        <v>55</v>
      </c>
      <c r="F22" s="10" t="s">
        <v>55</v>
      </c>
      <c r="G22" s="11">
        <v>1920</v>
      </c>
      <c r="H22" s="11" t="s">
        <v>55</v>
      </c>
      <c r="I22" s="11" t="s">
        <v>34</v>
      </c>
      <c r="J22" s="12">
        <f>SUM(J16:J21)</f>
        <v>625605701</v>
      </c>
      <c r="K22" s="13" t="s">
        <v>55</v>
      </c>
    </row>
    <row r="23" spans="1:11" x14ac:dyDescent="0.2">
      <c r="A23" s="1">
        <v>19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6001</v>
      </c>
      <c r="H23" s="5" t="s">
        <v>55</v>
      </c>
      <c r="I23" s="5" t="s">
        <v>35</v>
      </c>
      <c r="J23" s="8">
        <v>596715</v>
      </c>
      <c r="K23" s="6" t="s">
        <v>55</v>
      </c>
    </row>
    <row r="24" spans="1:11" x14ac:dyDescent="0.2">
      <c r="A24" s="1">
        <v>19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6011</v>
      </c>
      <c r="H24" s="5" t="s">
        <v>55</v>
      </c>
      <c r="I24" s="5" t="s">
        <v>36</v>
      </c>
      <c r="J24" s="8">
        <v>114727241</v>
      </c>
      <c r="K24" s="6" t="s">
        <v>55</v>
      </c>
    </row>
    <row r="25" spans="1:11" x14ac:dyDescent="0.2">
      <c r="A25" s="1">
        <v>19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6012</v>
      </c>
      <c r="H25" s="5" t="s">
        <v>55</v>
      </c>
      <c r="I25" s="5" t="s">
        <v>37</v>
      </c>
      <c r="J25" s="8">
        <v>233381745</v>
      </c>
      <c r="K25" s="6" t="s">
        <v>55</v>
      </c>
    </row>
    <row r="26" spans="1:11" x14ac:dyDescent="0.2">
      <c r="A26" s="1">
        <v>19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6014</v>
      </c>
      <c r="H26" s="5" t="s">
        <v>55</v>
      </c>
      <c r="I26" s="5" t="s">
        <v>38</v>
      </c>
      <c r="J26" s="8">
        <v>276900000</v>
      </c>
      <c r="K26" s="6" t="s">
        <v>55</v>
      </c>
    </row>
    <row r="27" spans="1:11" x14ac:dyDescent="0.2">
      <c r="A27" s="10">
        <v>19</v>
      </c>
      <c r="B27" s="10" t="s">
        <v>55</v>
      </c>
      <c r="C27" s="10" t="s">
        <v>17</v>
      </c>
      <c r="D27" s="10" t="s">
        <v>18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39</v>
      </c>
      <c r="J27" s="12">
        <f>IF(SUM(J16:J21)=SUM(J23:J26),SUM(J23:J26), "ERROR: Line 1920 &lt;&gt; Line 6190")</f>
        <v>625605701</v>
      </c>
      <c r="K27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43</v>
      </c>
      <c r="B8" s="15" t="s">
        <v>44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2022-06-20T16:29:35Z</dcterms:created>
  <dcterms:modified xsi:type="dcterms:W3CDTF">2022-06-20T20:29:35Z</dcterms:modified>
</cp:coreProperties>
</file>