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<sst xmlns="http://schemas.openxmlformats.org/spreadsheetml/2006/main" count="250" uniqueCount="56">
  <si>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</si>
  <si>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</si>
  <si>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</si>
  <si>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</si>
  <si>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</si>
  <si>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</si>
  <si>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</si>
  <si>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</si>
  <si>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</si>
  <si>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</si>
  <si>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</si>
  <si>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</si>
  <si>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</si>
  <si>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</si>
  <si>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</si>
  <si>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Educational and Cultural Exchange Programs (014-05-0209)</t>
  </si>
  <si>
    <t>TAFS: 19-0209 2021/2022</t>
  </si>
  <si>
    <t>0209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</si>
  <si>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</si>
  <si>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</si>
  <si>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</si>
  <si>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</si>
  <si>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</si>
  <si>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</si>
  <si>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</si>
  <si>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1A</t>
  </si>
  <si>
    <t>Actual-Unob Bal: Brought forward, Oct 1</t>
  </si>
  <si>
    <t>1E</t>
  </si>
  <si>
    <t>Estimate-Unob Bal: Brought forward, Oct 1</t>
  </si>
  <si>
    <t>2A</t>
  </si>
  <si>
    <t>Actual- Unob Bal: Brought forward, Oct 1</t>
  </si>
  <si>
    <t>2E</t>
  </si>
  <si>
    <t>Estimate- Unob Bal: Brought forward, Oct 1</t>
  </si>
  <si>
    <t>Unob Bal: Antic nonexpenditure transfers (net)</t>
  </si>
  <si>
    <t>BA: Disc: Spending auth:Antic colls, reimbs, other</t>
  </si>
  <si>
    <t>Total budgetary resources avail (disc. and mand.)</t>
  </si>
  <si>
    <t>Category A -- 1st quarter</t>
  </si>
  <si>
    <t>ECE Program, State, Afghanistan</t>
  </si>
  <si>
    <t>ECE Program, State, Pakistan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</si>
  <si>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</si>
  <si>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</si>
  <si>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</si>
  <si>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</si>
  <si>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</si>
  <si>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</si>
  <si>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</si>
  <si>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</si>
  <si>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</si>
  <si>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</si>
  <si>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</si>
  <si>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</si>
  <si>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</si>
  <si>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2021-09-17 04:00 PM</t>
  </si>
  <si>
    <t xml:space="preserve">TAF(s) Included: </t>
  </si>
  <si>
    <t xml:space="preserve">19-0209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</si>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</sst>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19</v>
      </c>
      <c r="B13" s="1">
        <v>2021</v>
      </c>
      <c r="C13" s="1">
        <v>2022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1</v>
      </c>
      <c r="I13" s="5" t="s">
        <v>19</v>
      </c>
      <c r="J13" s="8"/>
      <c r="K13" s="6" t="s">
        <v>55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17</v>
      </c>
      <c r="E16" s="1" t="s">
        <v>55</v>
      </c>
      <c r="F16" s="1" t="s">
        <v>55</v>
      </c>
      <c r="G16" s="4">
        <v>1000</v>
      </c>
      <c r="H16" s="5" t="s">
        <v>25</v>
      </c>
      <c r="I16" s="5" t="s">
        <v>26</v>
      </c>
      <c r="J16" s="8"/>
      <c r="K16" s="6" t="s">
        <v>55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17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/>
      <c r="K17" s="6" t="s">
        <v>55</v>
      </c>
    </row>
    <row r="18" spans="1:11" x14ac:dyDescent="0.2">
      <c r="A18" s="1">
        <v>19</v>
      </c>
      <c r="B18" s="1">
        <v>2021</v>
      </c>
      <c r="C18" s="1">
        <v>2022</v>
      </c>
      <c r="D18" s="1" t="s">
        <v>17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17</v>
      </c>
      <c r="E19" s="1" t="s">
        <v>55</v>
      </c>
      <c r="F19" s="1" t="s">
        <v>55</v>
      </c>
      <c r="G19" s="4">
        <v>1000</v>
      </c>
      <c r="H19" s="5" t="s">
        <v>31</v>
      </c>
      <c r="I19" s="5" t="s">
        <v>32</v>
      </c>
      <c r="J19" s="8"/>
      <c r="K19" s="6" t="s">
        <v>55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17</v>
      </c>
      <c r="E20" s="1" t="s">
        <v>55</v>
      </c>
      <c r="F20" s="1" t="s">
        <v>55</v>
      </c>
      <c r="G20" s="4">
        <v>1060</v>
      </c>
      <c r="H20" s="5" t="s">
        <v>55</v>
      </c>
      <c r="I20" s="5" t="s">
        <v>33</v>
      </c>
      <c r="J20" s="8">
        <v>13000000</v>
      </c>
      <c r="K20" s="6" t="s">
        <v>55</v>
      </c>
    </row>
    <row r="21" spans="1:11" x14ac:dyDescent="0.2">
      <c r="A21" s="1">
        <v>19</v>
      </c>
      <c r="B21" s="1">
        <v>2021</v>
      </c>
      <c r="C21" s="1">
        <v>2022</v>
      </c>
      <c r="D21" s="1" t="s">
        <v>17</v>
      </c>
      <c r="E21" s="1" t="s">
        <v>55</v>
      </c>
      <c r="F21" s="1" t="s">
        <v>55</v>
      </c>
      <c r="G21" s="4">
        <v>1740</v>
      </c>
      <c r="H21" s="5" t="s">
        <v>55</v>
      </c>
      <c r="I21" s="5" t="s">
        <v>34</v>
      </c>
      <c r="J21" s="8">
        <v>2500000</v>
      </c>
      <c r="K21" s="6" t="s">
        <v>55</v>
      </c>
    </row>
    <row r="22" spans="1:11" x14ac:dyDescent="0.2">
      <c r="A22" s="10">
        <v>19</v>
      </c>
      <c r="B22" s="10">
        <v>2021</v>
      </c>
      <c r="C22" s="10">
        <v>2022</v>
      </c>
      <c r="D22" s="10" t="s">
        <v>17</v>
      </c>
      <c r="E22" s="10" t="s">
        <v>55</v>
      </c>
      <c r="F22" s="10" t="s">
        <v>55</v>
      </c>
      <c r="G22" s="11">
        <v>1920</v>
      </c>
      <c r="H22" s="11" t="s">
        <v>55</v>
      </c>
      <c r="I22" s="11" t="s">
        <v>35</v>
      </c>
      <c r="J22" s="12">
        <f>SUM(J16:J21)</f>
        <v>15500000</v>
      </c>
      <c r="K22" s="13" t="s">
        <v>55</v>
      </c>
    </row>
    <row r="23" spans="1:11" x14ac:dyDescent="0.2">
      <c r="A23" s="1">
        <v>19</v>
      </c>
      <c r="B23" s="1">
        <v>2021</v>
      </c>
      <c r="C23" s="1">
        <v>2022</v>
      </c>
      <c r="D23" s="1" t="s">
        <v>17</v>
      </c>
      <c r="E23" s="1" t="s">
        <v>55</v>
      </c>
      <c r="F23" s="1" t="s">
        <v>55</v>
      </c>
      <c r="G23" s="4">
        <v>6001</v>
      </c>
      <c r="H23" s="5" t="s">
        <v>55</v>
      </c>
      <c r="I23" s="5" t="s">
        <v>36</v>
      </c>
      <c r="J23" s="8">
        <v>2500000</v>
      </c>
      <c r="K23" s="6" t="s">
        <v>55</v>
      </c>
    </row>
    <row r="24" spans="1:11" x14ac:dyDescent="0.2">
      <c r="A24" s="1">
        <v>19</v>
      </c>
      <c r="B24" s="1">
        <v>2021</v>
      </c>
      <c r="C24" s="1">
        <v>2022</v>
      </c>
      <c r="D24" s="1" t="s">
        <v>17</v>
      </c>
      <c r="E24" s="1" t="s">
        <v>55</v>
      </c>
      <c r="F24" s="1" t="s">
        <v>55</v>
      </c>
      <c r="G24" s="4">
        <v>6011</v>
      </c>
      <c r="H24" s="5" t="s">
        <v>55</v>
      </c>
      <c r="I24" s="5" t="s">
        <v>37</v>
      </c>
      <c r="J24" s="8">
        <v>1000000</v>
      </c>
      <c r="K24" s="6" t="s">
        <v>55</v>
      </c>
    </row>
    <row r="25" spans="1:11" x14ac:dyDescent="0.2">
      <c r="A25" s="1">
        <v>19</v>
      </c>
      <c r="B25" s="1">
        <v>2021</v>
      </c>
      <c r="C25" s="1">
        <v>2022</v>
      </c>
      <c r="D25" s="1" t="s">
        <v>17</v>
      </c>
      <c r="E25" s="1" t="s">
        <v>55</v>
      </c>
      <c r="F25" s="1" t="s">
        <v>55</v>
      </c>
      <c r="G25" s="4">
        <v>6012</v>
      </c>
      <c r="H25" s="5" t="s">
        <v>55</v>
      </c>
      <c r="I25" s="5" t="s">
        <v>38</v>
      </c>
      <c r="J25" s="8">
        <v>12000000</v>
      </c>
      <c r="K25" s="6" t="s">
        <v>55</v>
      </c>
    </row>
    <row r="26" spans="1:11" x14ac:dyDescent="0.2">
      <c r="A26" s="10">
        <v>19</v>
      </c>
      <c r="B26" s="10">
        <v>2021</v>
      </c>
      <c r="C26" s="10">
        <v>2022</v>
      </c>
      <c r="D26" s="10" t="s">
        <v>17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39</v>
      </c>
      <c r="J26" s="12">
        <f>IF(SUM(J16:J21)=SUM(J23:J25),SUM(J23:J25), "ERROR: Line 1920 &lt;&gt; Line 6190")</f>
        <v>15500000</v>
      </c>
      <c r="K26" s="13" t="s">
        <v>40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41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42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43</v>
      </c>
      <c r="B8" s="15" t="s">
        <v>44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" t="s">
        <v>55</v>
      </c>
      <c r="B12" s="9" t="s">
        <v>55</v>
      </c>
    </row>
    <row r="13" spans="1:2" x14ac:dyDescent="0.2">
      <c r="A13" s="20" t="s">
        <v>46</v>
      </c>
      <c r="B13" s="19" t="s">
        <v>55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2022-08-23T15:31:45Z</dcterms:created>
  <dcterms:modified xsi:type="dcterms:W3CDTF">2022-08-23T19:31:46Z</dcterms:modified>
</cp:coreProperties>
</file>