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8" i="1"/>
</calcChain>
</file>

<file path=xl/sharedStrings.xml><?xml version="1.0" encoding="utf-8"?>
<sst xmlns="http://schemas.openxmlformats.org/spreadsheetml/2006/main" count="321" uniqueCount="77">
  <si>
    <t>FY 2022 Apportionment</t>
  </si>
  <si>
    <t>Funds provided by Public Law 108-447</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</si>
  <si>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</si>
  <si>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</si>
  <si>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</si>
  <si>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</si>
  <si>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</si>
  <si>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</si>
  <si>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</si>
  <si>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</si>
  <si>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</si>
  <si>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</si>
  <si>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</si>
  <si>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</si>
  <si>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Wage and Hour Division</t>
  </si>
  <si>
    <t>Account: H-1 B and L Fraud Prevention and Detection (012-16-5393)</t>
  </si>
  <si>
    <t>TAFS: 16-5393 /X</t>
  </si>
  <si>
    <t>X</t>
  </si>
  <si>
    <t>5393</t>
  </si>
  <si>
    <t>IterNo</t>
  </si>
  <si>
    <t>Last Approved Apportionment: N\A, First Request of Year</t>
  </si>
  <si>
    <t>RptCat</t>
  </si>
  <si>
    <t>NO</t>
  </si>
  <si>
    <t>Reporting Categories</t>
  </si>
  <si>
    <t>AdjAut</t>
  </si>
  <si>
    <t>YES</t>
  </si>
  <si>
    <t>Adjustment Authority provided</t>
  </si>
  <si>
    <t>A</t>
  </si>
  <si>
    <t>Actual - Unob Bal: Brought forward, October 1</t>
  </si>
  <si>
    <t>E</t>
  </si>
  <si>
    <t>Unob Bal: Brought forward, October 1, Estimated</t>
  </si>
  <si>
    <t>B1</t>
  </si>
  <si>
    <t>BA: Mand: Approp (previously unavail) (spec/trust)</t>
  </si>
  <si>
    <t>B2</t>
  </si>
  <si>
    <t>SEQ</t>
  </si>
  <si>
    <t>BA: Mand: New\Unob bal of approps temp reduced</t>
  </si>
  <si>
    <t>B3</t>
  </si>
  <si>
    <t>BA: Mand: Anticipated appropriation</t>
  </si>
  <si>
    <t>B4</t>
  </si>
  <si>
    <t>BA: Disc: Spending auth: Collected (reimbursables)</t>
  </si>
  <si>
    <t>BA: Disc: Spending auth: Collected (trust funds)</t>
  </si>
  <si>
    <t>BA: Disc: Spending auth:Antic colls, reimbs, other (reimbursables)</t>
  </si>
  <si>
    <t>BA: Disc: Spending auth:Antic colls, reimbs, other (trust funds)</t>
  </si>
  <si>
    <t>BA: Mand: Spending auth: Collected (reimbursables)</t>
  </si>
  <si>
    <t>BA: Mand: Spending auth: Collected (trust funds)</t>
  </si>
  <si>
    <t>BA: Mand: Spending auth:Antic colls, reimbs, other (trust funds)</t>
  </si>
  <si>
    <t>Total budgetary resources avail (disc. and mand.)</t>
  </si>
  <si>
    <t>H-1B and L Fraud Prevention and Detection</t>
  </si>
  <si>
    <t>A1</t>
  </si>
  <si>
    <t>Apportioned in FY 2023</t>
  </si>
  <si>
    <t>A2</t>
  </si>
  <si>
    <t>Total budgetary resources available</t>
  </si>
  <si>
    <t>OMB Footnotes</t>
  </si>
  <si>
    <t>Footnotes for Apportioned Amounts</t>
  </si>
  <si>
    <t xml:space="preserve">A1 </t>
  </si>
  <si>
    <t>Wage and Hour is requesting to utilize $48,000,000 of the apportioned H-1B and L enforcement funds in FY 2022 to fund 170 WHD FTE and related expenses; which includes an amount not to exceed $6,000,000 available to the Solicitor of Labor to litigate H-1B and L Fraud Enforcement activities for up to 25 SOL FTE.</t>
  </si>
  <si>
    <t xml:space="preserve">A2 </t>
  </si>
  <si>
    <t>$14,032,343 will remain available for future fiscal years.</t>
  </si>
  <si>
    <t>Footnotes for Budgetary Resources</t>
  </si>
  <si>
    <t xml:space="preserve">B1 </t>
  </si>
  <si>
    <t>The estimated carryover as of October 1, 2021 is $10,612,000.</t>
  </si>
  <si>
    <t xml:space="preserve">B2 </t>
  </si>
  <si>
    <t>The amount on line 1203 is the estimated sequester amount in dollars temporarily reduced in FY 2021 to be made available for obligation in FY 2022.</t>
  </si>
  <si>
    <t xml:space="preserve">B3 </t>
  </si>
  <si>
    <t>The amount on line 1232 is the required sequester amount in dollars assuming that the program receives appropriations equal to the amount listed on line 1250. Due to the indefinite nature of a portion of this account, the sequester amount in dollars may not be equal to the sequester amount in dollars reflected in the OMB Report to the Congress on the BBEDCA 251A Sequestration for Fiscal Year 2022 (May 28, 2021). During the remainder of the fiscal year, if the actual appropriation is different from the amount listed on line 1250, the amount in dollars currently reflected on line 1232 is hereby automatically apportioned as follows: The agency will achieve the reduction by applying a 5.7% reduction to actual revenues collected per Treasury warrants from this account from the beginning of the fiscal year.</t>
  </si>
  <si>
    <t xml:space="preserve">B4 </t>
  </si>
  <si>
    <t>The amount on line 1250 of $51,226,761 is the anticipated total warrants to be collected for FY 2022.</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</si>
  <si>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</si>
  <si>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</si>
  <si>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</si>
  <si>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</si>
  <si>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</si>
  <si>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</si>
  <si>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2021-09-27 11:19 AM</t>
  </si>
  <si>
    <t xml:space="preserve">TAF(s) Included: </t>
  </si>
  <si>
    <t>16-5393 \X (H-1 B and L Fraud Prevention and Detection)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</si>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</sst>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16</v>
      </c>
      <c r="B13" s="1" t="s">
        <v>76</v>
      </c>
      <c r="C13" s="1" t="s">
        <v>17</v>
      </c>
      <c r="D13" s="1" t="s">
        <v>18</v>
      </c>
      <c r="E13" s="1" t="s">
        <v>76</v>
      </c>
      <c r="F13" s="1" t="s">
        <v>76</v>
      </c>
      <c r="G13" s="4" t="s">
        <v>19</v>
      </c>
      <c r="H13" s="5">
        <v>1</v>
      </c>
      <c r="I13" s="5" t="s">
        <v>20</v>
      </c>
      <c r="J13" s="8"/>
      <c r="K13" s="6" t="s">
        <v>76</v>
      </c>
    </row>
    <row r="14" spans="1:11" x14ac:dyDescent="0.2">
      <c r="A14" s="1">
        <v>16</v>
      </c>
      <c r="B14" s="1" t="s">
        <v>76</v>
      </c>
      <c r="C14" s="1" t="s">
        <v>17</v>
      </c>
      <c r="D14" s="1" t="s">
        <v>18</v>
      </c>
      <c r="E14" s="1" t="s">
        <v>76</v>
      </c>
      <c r="F14" s="1" t="s">
        <v>76</v>
      </c>
      <c r="G14" s="4" t="s">
        <v>21</v>
      </c>
      <c r="H14" s="5" t="s">
        <v>22</v>
      </c>
      <c r="I14" s="5" t="s">
        <v>23</v>
      </c>
      <c r="J14" s="8"/>
      <c r="K14" s="6" t="s">
        <v>76</v>
      </c>
    </row>
    <row r="15" spans="1:11" x14ac:dyDescent="0.2">
      <c r="A15" s="1">
        <v>16</v>
      </c>
      <c r="B15" s="1" t="s">
        <v>76</v>
      </c>
      <c r="C15" s="1" t="s">
        <v>17</v>
      </c>
      <c r="D15" s="1" t="s">
        <v>18</v>
      </c>
      <c r="E15" s="1" t="s">
        <v>76</v>
      </c>
      <c r="F15" s="1" t="s">
        <v>76</v>
      </c>
      <c r="G15" s="4" t="s">
        <v>24</v>
      </c>
      <c r="H15" s="5" t="s">
        <v>25</v>
      </c>
      <c r="I15" s="5" t="s">
        <v>26</v>
      </c>
      <c r="J15" s="8"/>
      <c r="K15" s="6" t="s">
        <v>76</v>
      </c>
    </row>
    <row r="16" spans="1:11" x14ac:dyDescent="0.2">
      <c r="A16" s="1">
        <v>16</v>
      </c>
      <c r="B16" s="1" t="s">
        <v>76</v>
      </c>
      <c r="C16" s="1" t="s">
        <v>17</v>
      </c>
      <c r="D16" s="1" t="s">
        <v>18</v>
      </c>
      <c r="E16" s="1" t="s">
        <v>76</v>
      </c>
      <c r="F16" s="1" t="s">
        <v>76</v>
      </c>
      <c r="G16" s="4">
        <v>1000</v>
      </c>
      <c r="H16" s="5" t="s">
        <v>27</v>
      </c>
      <c r="I16" s="5" t="s">
        <v>28</v>
      </c>
      <c r="J16" s="8"/>
      <c r="K16" s="6" t="s">
        <v>76</v>
      </c>
    </row>
    <row r="17" spans="1:11" x14ac:dyDescent="0.2">
      <c r="A17" s="1">
        <v>16</v>
      </c>
      <c r="B17" s="1" t="s">
        <v>76</v>
      </c>
      <c r="C17" s="1" t="s">
        <v>17</v>
      </c>
      <c r="D17" s="1" t="s">
        <v>18</v>
      </c>
      <c r="E17" s="1" t="s">
        <v>76</v>
      </c>
      <c r="F17" s="1" t="s">
        <v>76</v>
      </c>
      <c r="G17" s="4">
        <v>1000</v>
      </c>
      <c r="H17" s="5" t="s">
        <v>29</v>
      </c>
      <c r="I17" s="5" t="s">
        <v>30</v>
      </c>
      <c r="J17" s="8">
        <v>10612000</v>
      </c>
      <c r="K17" s="6" t="s">
        <v>31</v>
      </c>
    </row>
    <row r="18" spans="1:11" x14ac:dyDescent="0.2">
      <c r="A18" s="1">
        <v>16</v>
      </c>
      <c r="B18" s="1" t="s">
        <v>76</v>
      </c>
      <c r="C18" s="1" t="s">
        <v>17</v>
      </c>
      <c r="D18" s="1" t="s">
        <v>18</v>
      </c>
      <c r="E18" s="1" t="s">
        <v>76</v>
      </c>
      <c r="F18" s="1" t="s">
        <v>76</v>
      </c>
      <c r="G18" s="4">
        <v>1203</v>
      </c>
      <c r="H18" s="5" t="s">
        <v>76</v>
      </c>
      <c r="I18" s="5" t="s">
        <v>32</v>
      </c>
      <c r="J18" s="8">
        <v>3113507</v>
      </c>
      <c r="K18" s="6" t="s">
        <v>33</v>
      </c>
    </row>
    <row r="19" spans="1:11" x14ac:dyDescent="0.2">
      <c r="A19" s="1">
        <v>16</v>
      </c>
      <c r="B19" s="1" t="s">
        <v>76</v>
      </c>
      <c r="C19" s="1" t="s">
        <v>17</v>
      </c>
      <c r="D19" s="1" t="s">
        <v>18</v>
      </c>
      <c r="E19" s="1" t="s">
        <v>76</v>
      </c>
      <c r="F19" s="1" t="s">
        <v>76</v>
      </c>
      <c r="G19" s="4">
        <v>1232</v>
      </c>
      <c r="H19" s="5" t="s">
        <v>34</v>
      </c>
      <c r="I19" s="5" t="s">
        <v>35</v>
      </c>
      <c r="J19" s="8">
        <v>-2919925</v>
      </c>
      <c r="K19" s="6" t="s">
        <v>36</v>
      </c>
    </row>
    <row r="20" spans="1:11" x14ac:dyDescent="0.2">
      <c r="A20" s="1">
        <v>16</v>
      </c>
      <c r="B20" s="1" t="s">
        <v>76</v>
      </c>
      <c r="C20" s="1" t="s">
        <v>17</v>
      </c>
      <c r="D20" s="1" t="s">
        <v>18</v>
      </c>
      <c r="E20" s="1" t="s">
        <v>76</v>
      </c>
      <c r="F20" s="1" t="s">
        <v>76</v>
      </c>
      <c r="G20" s="4">
        <v>1250</v>
      </c>
      <c r="H20" s="5" t="s">
        <v>76</v>
      </c>
      <c r="I20" s="5" t="s">
        <v>37</v>
      </c>
      <c r="J20" s="8">
        <v>51226761</v>
      </c>
      <c r="K20" s="6" t="s">
        <v>38</v>
      </c>
    </row>
    <row r="21" spans="1:11" x14ac:dyDescent="0.2">
      <c r="A21" s="1">
        <v>16</v>
      </c>
      <c r="B21" s="1" t="s">
        <v>76</v>
      </c>
      <c r="C21" s="1" t="s">
        <v>17</v>
      </c>
      <c r="D21" s="1" t="s">
        <v>18</v>
      </c>
      <c r="E21" s="1" t="s">
        <v>76</v>
      </c>
      <c r="F21" s="1" t="s">
        <v>76</v>
      </c>
      <c r="G21" s="4">
        <v>1700</v>
      </c>
      <c r="H21" s="5">
        <v>1</v>
      </c>
      <c r="I21" s="5" t="s">
        <v>39</v>
      </c>
      <c r="J21" s="8"/>
      <c r="K21" s="6" t="s">
        <v>76</v>
      </c>
    </row>
    <row r="22" spans="1:11" x14ac:dyDescent="0.2">
      <c r="A22" s="1">
        <v>16</v>
      </c>
      <c r="B22" s="1" t="s">
        <v>76</v>
      </c>
      <c r="C22" s="1" t="s">
        <v>17</v>
      </c>
      <c r="D22" s="1" t="s">
        <v>18</v>
      </c>
      <c r="E22" s="1" t="s">
        <v>76</v>
      </c>
      <c r="F22" s="1" t="s">
        <v>76</v>
      </c>
      <c r="G22" s="4">
        <v>1700</v>
      </c>
      <c r="H22" s="5">
        <v>2</v>
      </c>
      <c r="I22" s="5" t="s">
        <v>40</v>
      </c>
      <c r="J22" s="8"/>
      <c r="K22" s="6" t="s">
        <v>76</v>
      </c>
    </row>
    <row r="23" spans="1:11" x14ac:dyDescent="0.2">
      <c r="A23" s="1">
        <v>16</v>
      </c>
      <c r="B23" s="1" t="s">
        <v>76</v>
      </c>
      <c r="C23" s="1" t="s">
        <v>17</v>
      </c>
      <c r="D23" s="1" t="s">
        <v>18</v>
      </c>
      <c r="E23" s="1" t="s">
        <v>76</v>
      </c>
      <c r="F23" s="1" t="s">
        <v>76</v>
      </c>
      <c r="G23" s="4">
        <v>1740</v>
      </c>
      <c r="H23" s="5">
        <v>1</v>
      </c>
      <c r="I23" s="5" t="s">
        <v>41</v>
      </c>
      <c r="J23" s="8"/>
      <c r="K23" s="6" t="s">
        <v>76</v>
      </c>
    </row>
    <row r="24" spans="1:11" x14ac:dyDescent="0.2">
      <c r="A24" s="1">
        <v>16</v>
      </c>
      <c r="B24" s="1" t="s">
        <v>76</v>
      </c>
      <c r="C24" s="1" t="s">
        <v>17</v>
      </c>
      <c r="D24" s="1" t="s">
        <v>18</v>
      </c>
      <c r="E24" s="1" t="s">
        <v>76</v>
      </c>
      <c r="F24" s="1" t="s">
        <v>76</v>
      </c>
      <c r="G24" s="4">
        <v>1740</v>
      </c>
      <c r="H24" s="5">
        <v>2</v>
      </c>
      <c r="I24" s="5" t="s">
        <v>42</v>
      </c>
      <c r="J24" s="8"/>
      <c r="K24" s="6" t="s">
        <v>76</v>
      </c>
    </row>
    <row r="25" spans="1:11" x14ac:dyDescent="0.2">
      <c r="A25" s="1">
        <v>16</v>
      </c>
      <c r="B25" s="1" t="s">
        <v>76</v>
      </c>
      <c r="C25" s="1" t="s">
        <v>17</v>
      </c>
      <c r="D25" s="1" t="s">
        <v>18</v>
      </c>
      <c r="E25" s="1" t="s">
        <v>76</v>
      </c>
      <c r="F25" s="1" t="s">
        <v>76</v>
      </c>
      <c r="G25" s="4">
        <v>1800</v>
      </c>
      <c r="H25" s="5">
        <v>1</v>
      </c>
      <c r="I25" s="5" t="s">
        <v>43</v>
      </c>
      <c r="J25" s="8"/>
      <c r="K25" s="6" t="s">
        <v>76</v>
      </c>
    </row>
    <row r="26" spans="1:11" x14ac:dyDescent="0.2">
      <c r="A26" s="1">
        <v>16</v>
      </c>
      <c r="B26" s="1" t="s">
        <v>76</v>
      </c>
      <c r="C26" s="1" t="s">
        <v>17</v>
      </c>
      <c r="D26" s="1" t="s">
        <v>18</v>
      </c>
      <c r="E26" s="1" t="s">
        <v>76</v>
      </c>
      <c r="F26" s="1" t="s">
        <v>76</v>
      </c>
      <c r="G26" s="4">
        <v>1800</v>
      </c>
      <c r="H26" s="5">
        <v>2</v>
      </c>
      <c r="I26" s="5" t="s">
        <v>44</v>
      </c>
      <c r="J26" s="8"/>
      <c r="K26" s="6" t="s">
        <v>76</v>
      </c>
    </row>
    <row r="27" spans="1:11" x14ac:dyDescent="0.2">
      <c r="A27" s="1">
        <v>16</v>
      </c>
      <c r="B27" s="1" t="s">
        <v>76</v>
      </c>
      <c r="C27" s="1" t="s">
        <v>17</v>
      </c>
      <c r="D27" s="1" t="s">
        <v>18</v>
      </c>
      <c r="E27" s="1" t="s">
        <v>76</v>
      </c>
      <c r="F27" s="1" t="s">
        <v>76</v>
      </c>
      <c r="G27" s="4">
        <v>1840</v>
      </c>
      <c r="H27" s="5">
        <v>2</v>
      </c>
      <c r="I27" s="5" t="s">
        <v>45</v>
      </c>
      <c r="J27" s="8"/>
      <c r="K27" s="6" t="s">
        <v>76</v>
      </c>
    </row>
    <row r="28" spans="1:11" x14ac:dyDescent="0.2">
      <c r="A28" s="10">
        <v>16</v>
      </c>
      <c r="B28" s="10" t="s">
        <v>76</v>
      </c>
      <c r="C28" s="10" t="s">
        <v>17</v>
      </c>
      <c r="D28" s="10" t="s">
        <v>18</v>
      </c>
      <c r="E28" s="10" t="s">
        <v>76</v>
      </c>
      <c r="F28" s="10" t="s">
        <v>76</v>
      </c>
      <c r="G28" s="11">
        <v>1920</v>
      </c>
      <c r="H28" s="11" t="s">
        <v>76</v>
      </c>
      <c r="I28" s="11" t="s">
        <v>46</v>
      </c>
      <c r="J28" s="12">
        <f>SUM(J16:J27)</f>
        <v>62032343</v>
      </c>
      <c r="K28" s="13" t="s">
        <v>76</v>
      </c>
    </row>
    <row r="29" spans="1:11" x14ac:dyDescent="0.2">
      <c r="A29" s="1">
        <v>16</v>
      </c>
      <c r="B29" s="1" t="s">
        <v>76</v>
      </c>
      <c r="C29" s="1" t="s">
        <v>17</v>
      </c>
      <c r="D29" s="1" t="s">
        <v>18</v>
      </c>
      <c r="E29" s="1" t="s">
        <v>76</v>
      </c>
      <c r="F29" s="1" t="s">
        <v>76</v>
      </c>
      <c r="G29" s="4">
        <v>6011</v>
      </c>
      <c r="H29" s="5" t="s">
        <v>76</v>
      </c>
      <c r="I29" s="5" t="s">
        <v>47</v>
      </c>
      <c r="J29" s="8">
        <v>48000000</v>
      </c>
      <c r="K29" s="6" t="s">
        <v>48</v>
      </c>
    </row>
    <row r="30" spans="1:11" x14ac:dyDescent="0.2">
      <c r="A30" s="1">
        <v>16</v>
      </c>
      <c r="B30" s="1" t="s">
        <v>76</v>
      </c>
      <c r="C30" s="1" t="s">
        <v>17</v>
      </c>
      <c r="D30" s="1" t="s">
        <v>18</v>
      </c>
      <c r="E30" s="1" t="s">
        <v>76</v>
      </c>
      <c r="F30" s="1" t="s">
        <v>76</v>
      </c>
      <c r="G30" s="4">
        <v>6170</v>
      </c>
      <c r="H30" s="5" t="s">
        <v>76</v>
      </c>
      <c r="I30" s="5" t="s">
        <v>49</v>
      </c>
      <c r="J30" s="8">
        <v>14032343</v>
      </c>
      <c r="K30" s="6" t="s">
        <v>50</v>
      </c>
    </row>
    <row r="31" spans="1:11" x14ac:dyDescent="0.2">
      <c r="A31" s="10">
        <v>16</v>
      </c>
      <c r="B31" s="10" t="s">
        <v>76</v>
      </c>
      <c r="C31" s="10" t="s">
        <v>17</v>
      </c>
      <c r="D31" s="10" t="s">
        <v>18</v>
      </c>
      <c r="E31" s="10" t="s">
        <v>76</v>
      </c>
      <c r="F31" s="10" t="s">
        <v>76</v>
      </c>
      <c r="G31" s="11">
        <v>6190</v>
      </c>
      <c r="H31" s="11" t="s">
        <v>76</v>
      </c>
      <c r="I31" s="11" t="s">
        <v>51</v>
      </c>
      <c r="J31" s="12">
        <f>IF(SUM(J16:J27)=SUM(J29:J30),SUM(J29:J30), "ERROR: Line 1920 &lt;&gt; Line 6190")</f>
        <v>62032343</v>
      </c>
      <c r="K31" s="13" t="s">
        <v>76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52</v>
      </c>
    </row>
    <row r="4" spans="1:2" x14ac:dyDescent="0.2">
      <c r="A4" s="1" t="s">
        <v>76</v>
      </c>
      <c r="B4" s="9" t="s">
        <v>76</v>
      </c>
    </row>
    <row r="5" spans="1:2" x14ac:dyDescent="0.2">
      <c r="A5" s="1" t="s">
        <v>76</v>
      </c>
      <c r="B5" s="9" t="s">
        <v>76</v>
      </c>
    </row>
    <row r="6" spans="1:2" x14ac:dyDescent="0.2">
      <c r="A6" s="1" t="s">
        <v>76</v>
      </c>
      <c r="B6" s="16" t="s">
        <v>53</v>
      </c>
    </row>
    <row r="7" spans="1:2" x14ac:dyDescent="0.2">
      <c r="A7" s="1" t="s">
        <v>76</v>
      </c>
      <c r="B7" s="9" t="s">
        <v>76</v>
      </c>
    </row>
    <row r="8" spans="1:2" ht="38.25" x14ac:dyDescent="0.2">
      <c r="A8" s="14" t="s">
        <v>54</v>
      </c>
      <c r="B8" s="15" t="s">
        <v>55</v>
      </c>
    </row>
    <row r="9" spans="1:2" x14ac:dyDescent="0.2">
      <c r="A9" s="14" t="s">
        <v>56</v>
      </c>
      <c r="B9" s="15" t="s">
        <v>57</v>
      </c>
    </row>
    <row r="10" spans="1:2" x14ac:dyDescent="0.2">
      <c r="A10" s="1" t="s">
        <v>76</v>
      </c>
      <c r="B10" s="9" t="s">
        <v>76</v>
      </c>
    </row>
    <row r="11" spans="1:2" x14ac:dyDescent="0.2">
      <c r="A11" s="1" t="s">
        <v>76</v>
      </c>
      <c r="B11" s="16" t="s">
        <v>58</v>
      </c>
    </row>
    <row r="12" spans="1:2" x14ac:dyDescent="0.2">
      <c r="A12" s="1" t="s">
        <v>76</v>
      </c>
      <c r="B12" s="9" t="s">
        <v>76</v>
      </c>
    </row>
    <row r="13" spans="1:2" x14ac:dyDescent="0.2">
      <c r="A13" s="14" t="s">
        <v>59</v>
      </c>
      <c r="B13" s="15" t="s">
        <v>60</v>
      </c>
    </row>
    <row r="14" spans="1:2" ht="25.5" x14ac:dyDescent="0.2">
      <c r="A14" s="14" t="s">
        <v>61</v>
      </c>
      <c r="B14" s="15" t="s">
        <v>62</v>
      </c>
    </row>
    <row r="15" spans="1:2" ht="89.25" x14ac:dyDescent="0.2">
      <c r="A15" s="14" t="s">
        <v>63</v>
      </c>
      <c r="B15" s="15" t="s">
        <v>64</v>
      </c>
    </row>
    <row r="16" spans="1:2" x14ac:dyDescent="0.2">
      <c r="A16" s="14" t="s">
        <v>65</v>
      </c>
      <c r="B16" s="15" t="s">
        <v>66</v>
      </c>
    </row>
    <row r="17" spans="1:2" x14ac:dyDescent="0.2">
      <c r="A17" s="1" t="s">
        <v>76</v>
      </c>
      <c r="B17" s="9" t="s">
        <v>76</v>
      </c>
    </row>
    <row r="18" spans="1:2" x14ac:dyDescent="0.2">
      <c r="A18" s="20" t="s">
        <v>67</v>
      </c>
      <c r="B18" s="19" t="s">
        <v>76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2022-06-20T13:15:24Z</dcterms:created>
  <dcterms:modified xsi:type="dcterms:W3CDTF">2022-06-20T17:15:24Z</dcterms:modified>
</cp:coreProperties>
</file>