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5" i="1"/>
</calcChain>
</file>

<file path=xl/sharedStrings.xml><?xml version="1.0" encoding="utf-8"?>
<sst xmlns="http://schemas.openxmlformats.org/spreadsheetml/2006/main" count="322" uniqueCount="65">
  <si>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</si>
  <si>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</si>
  <si>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</si>
  <si>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</si>
  <si>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</si>
  <si>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</si>
  <si>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</si>
  <si>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</si>
  <si>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</si>
  <si>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</si>
  <si>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</si>
  <si>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</si>
  <si>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</si>
  <si>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</si>
  <si>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</si>
  <si>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Short Time Compensation Programs (012-05-0168)</t>
  </si>
  <si>
    <t>TAFS: 16-0168 /X</t>
  </si>
  <si>
    <t>X</t>
  </si>
  <si>
    <t>0168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</si>
  <si>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</si>
  <si>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</si>
  <si>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</si>
  <si>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</si>
  <si>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</si>
  <si>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</si>
  <si>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</si>
  <si>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</si>
  <si>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</si>
  <si>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October 1 (Actual)</t>
  </si>
  <si>
    <t>E</t>
  </si>
  <si>
    <t>Unob Bal: Brought forward, October 1 (Estimated)</t>
  </si>
  <si>
    <t>B2</t>
  </si>
  <si>
    <t>BA: Mand: Appropriation</t>
  </si>
  <si>
    <t>B1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</si>
  <si>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</si>
  <si>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</si>
  <si>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</si>
  <si>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</si>
  <si>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</si>
  <si>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</si>
  <si>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</si>
  <si>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Project 2: STC Federal Administration</t>
  </si>
  <si>
    <t>Project 3: STC Reports</t>
  </si>
  <si>
    <t>Project 4: STC CARES Act Full Benefits</t>
  </si>
  <si>
    <t>Project 5: STC CARES Act Partial Benefits</t>
  </si>
  <si>
    <t>Project 6: STC CARES Act Partial Administration</t>
  </si>
  <si>
    <t>Project 7: STC CARES Act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</si>
  <si>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</si>
  <si>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</si>
  <si>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</si>
  <si>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</si>
  <si>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</si>
  <si>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apportionment requests $50,000,000 for STC Cares Act Full Benefits. STC Full Benefits is authorized by section 2108(d)(1) of Division A, Title II, Subtitle A of the Cares Act, P.L. 116-36, as amended by P.L. 116-260 and P.L. 117-2.</t>
  </si>
  <si>
    <t xml:space="preserve">B2 </t>
  </si>
  <si>
    <t>This amount represents the estimated carryover funding as of October 1, 2022 for Short-Time Compensation (STC)  Federal Administration and Reports, and STC Cares Act Grants. STC Federal Administration and Reports is authorized by Section 2164(g) and Section 2166(b) of P.L. 112-96, The Middle Class Tax Relief and Job Creation Act of 2012. STC Cares Act Grants are authorized by section 2110(g) of Division A, Title II, Subtitle A of P.L. 116-136.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</si>
  <si>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</si>
  <si>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</si>
  <si>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</si>
  <si>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</si>
  <si>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</si>
  <si>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</si>
  <si>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2021-09-16 05:01 PM</t>
  </si>
  <si>
    <t xml:space="preserve">TAF(s) Included: </t>
  </si>
  <si>
    <t xml:space="preserve">16-0168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</si>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</sst>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16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1</v>
      </c>
      <c r="I13" s="5" t="s">
        <v>20</v>
      </c>
      <c r="J13" s="8"/>
      <c r="K13" s="6" t="s">
        <v>64</v>
      </c>
    </row>
    <row r="14" spans="1:11" x14ac:dyDescent="0.2">
      <c r="A14" s="1">
        <v>16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16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25</v>
      </c>
      <c r="I15" s="5" t="s">
        <v>26</v>
      </c>
      <c r="J15" s="8"/>
      <c r="K15" s="6" t="s">
        <v>64</v>
      </c>
    </row>
    <row r="16" spans="1:11" x14ac:dyDescent="0.2">
      <c r="A16" s="1">
        <v>16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27</v>
      </c>
      <c r="I16" s="5" t="s">
        <v>28</v>
      </c>
      <c r="J16" s="8"/>
      <c r="K16" s="6" t="s">
        <v>64</v>
      </c>
    </row>
    <row r="17" spans="1:11" x14ac:dyDescent="0.2">
      <c r="A17" s="1">
        <v>16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29</v>
      </c>
      <c r="I17" s="5" t="s">
        <v>30</v>
      </c>
      <c r="J17" s="8">
        <v>1219029</v>
      </c>
      <c r="K17" s="6" t="s">
        <v>31</v>
      </c>
    </row>
    <row r="18" spans="1:11" x14ac:dyDescent="0.2">
      <c r="A18" s="1">
        <v>16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1200</v>
      </c>
      <c r="H18" s="5" t="s">
        <v>64</v>
      </c>
      <c r="I18" s="5" t="s">
        <v>32</v>
      </c>
      <c r="J18" s="8">
        <v>50000000</v>
      </c>
      <c r="K18" s="6" t="s">
        <v>33</v>
      </c>
    </row>
    <row r="19" spans="1:11" x14ac:dyDescent="0.2">
      <c r="A19" s="1">
        <v>16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1700</v>
      </c>
      <c r="H19" s="5">
        <v>1</v>
      </c>
      <c r="I19" s="5" t="s">
        <v>34</v>
      </c>
      <c r="J19" s="8"/>
      <c r="K19" s="6" t="s">
        <v>64</v>
      </c>
    </row>
    <row r="20" spans="1:11" x14ac:dyDescent="0.2">
      <c r="A20" s="1">
        <v>16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1700</v>
      </c>
      <c r="H20" s="5">
        <v>2</v>
      </c>
      <c r="I20" s="5" t="s">
        <v>35</v>
      </c>
      <c r="J20" s="8"/>
      <c r="K20" s="6" t="s">
        <v>64</v>
      </c>
    </row>
    <row r="21" spans="1:11" x14ac:dyDescent="0.2">
      <c r="A21" s="1">
        <v>16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1700</v>
      </c>
      <c r="H21" s="5">
        <v>3</v>
      </c>
      <c r="I21" s="5" t="s">
        <v>36</v>
      </c>
      <c r="J21" s="8"/>
      <c r="K21" s="6" t="s">
        <v>64</v>
      </c>
    </row>
    <row r="22" spans="1:11" x14ac:dyDescent="0.2">
      <c r="A22" s="1">
        <v>16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1740</v>
      </c>
      <c r="H22" s="5">
        <v>1</v>
      </c>
      <c r="I22" s="5" t="s">
        <v>37</v>
      </c>
      <c r="J22" s="8"/>
      <c r="K22" s="6" t="s">
        <v>64</v>
      </c>
    </row>
    <row r="23" spans="1:11" x14ac:dyDescent="0.2">
      <c r="A23" s="1">
        <v>16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1740</v>
      </c>
      <c r="H23" s="5">
        <v>2</v>
      </c>
      <c r="I23" s="5" t="s">
        <v>38</v>
      </c>
      <c r="J23" s="8"/>
      <c r="K23" s="6" t="s">
        <v>64</v>
      </c>
    </row>
    <row r="24" spans="1:11" x14ac:dyDescent="0.2">
      <c r="A24" s="1">
        <v>16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1740</v>
      </c>
      <c r="H24" s="5">
        <v>3</v>
      </c>
      <c r="I24" s="5" t="s">
        <v>39</v>
      </c>
      <c r="J24" s="8"/>
      <c r="K24" s="6" t="s">
        <v>64</v>
      </c>
    </row>
    <row r="25" spans="1:11" x14ac:dyDescent="0.2">
      <c r="A25" s="10">
        <v>16</v>
      </c>
      <c r="B25" s="10" t="s">
        <v>64</v>
      </c>
      <c r="C25" s="10" t="s">
        <v>17</v>
      </c>
      <c r="D25" s="10" t="s">
        <v>18</v>
      </c>
      <c r="E25" s="10" t="s">
        <v>64</v>
      </c>
      <c r="F25" s="10" t="s">
        <v>64</v>
      </c>
      <c r="G25" s="11">
        <v>1920</v>
      </c>
      <c r="H25" s="11" t="s">
        <v>64</v>
      </c>
      <c r="I25" s="11" t="s">
        <v>40</v>
      </c>
      <c r="J25" s="12">
        <f>SUM(J16:J24)</f>
        <v>51219029</v>
      </c>
      <c r="K25" s="13" t="s">
        <v>64</v>
      </c>
    </row>
    <row r="26" spans="1:11" x14ac:dyDescent="0.2">
      <c r="A26" s="1">
        <v>16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6012</v>
      </c>
      <c r="H26" s="5" t="s">
        <v>64</v>
      </c>
      <c r="I26" s="5" t="s">
        <v>41</v>
      </c>
      <c r="J26" s="8">
        <v>24601</v>
      </c>
      <c r="K26" s="6" t="s">
        <v>64</v>
      </c>
    </row>
    <row r="27" spans="1:11" x14ac:dyDescent="0.2">
      <c r="A27" s="1">
        <v>16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6013</v>
      </c>
      <c r="H27" s="5" t="s">
        <v>64</v>
      </c>
      <c r="I27" s="5" t="s">
        <v>42</v>
      </c>
      <c r="J27" s="8">
        <v>944428</v>
      </c>
      <c r="K27" s="6" t="s">
        <v>64</v>
      </c>
    </row>
    <row r="28" spans="1:11" x14ac:dyDescent="0.2">
      <c r="A28" s="1">
        <v>16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6014</v>
      </c>
      <c r="H28" s="5" t="s">
        <v>64</v>
      </c>
      <c r="I28" s="5" t="s">
        <v>43</v>
      </c>
      <c r="J28" s="8">
        <v>50000000</v>
      </c>
      <c r="K28" s="6" t="s">
        <v>64</v>
      </c>
    </row>
    <row r="29" spans="1:11" x14ac:dyDescent="0.2">
      <c r="A29" s="1">
        <v>16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6015</v>
      </c>
      <c r="H29" s="5" t="s">
        <v>64</v>
      </c>
      <c r="I29" s="5" t="s">
        <v>44</v>
      </c>
      <c r="J29" s="8"/>
      <c r="K29" s="6" t="s">
        <v>64</v>
      </c>
    </row>
    <row r="30" spans="1:11" x14ac:dyDescent="0.2">
      <c r="A30" s="1">
        <v>16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6016</v>
      </c>
      <c r="H30" s="5" t="s">
        <v>64</v>
      </c>
      <c r="I30" s="5" t="s">
        <v>45</v>
      </c>
      <c r="J30" s="8"/>
      <c r="K30" s="6" t="s">
        <v>64</v>
      </c>
    </row>
    <row r="31" spans="1:11" x14ac:dyDescent="0.2">
      <c r="A31" s="1">
        <v>16</v>
      </c>
      <c r="B31" s="1" t="s">
        <v>64</v>
      </c>
      <c r="C31" s="1" t="s">
        <v>17</v>
      </c>
      <c r="D31" s="1" t="s">
        <v>18</v>
      </c>
      <c r="E31" s="1" t="s">
        <v>64</v>
      </c>
      <c r="F31" s="1" t="s">
        <v>64</v>
      </c>
      <c r="G31" s="4">
        <v>6017</v>
      </c>
      <c r="H31" s="5" t="s">
        <v>64</v>
      </c>
      <c r="I31" s="5" t="s">
        <v>46</v>
      </c>
      <c r="J31" s="8">
        <v>250000</v>
      </c>
      <c r="K31" s="6" t="s">
        <v>64</v>
      </c>
    </row>
    <row r="32" spans="1:11" x14ac:dyDescent="0.2">
      <c r="A32" s="10">
        <v>16</v>
      </c>
      <c r="B32" s="10" t="s">
        <v>64</v>
      </c>
      <c r="C32" s="10" t="s">
        <v>17</v>
      </c>
      <c r="D32" s="10" t="s">
        <v>18</v>
      </c>
      <c r="E32" s="10" t="s">
        <v>64</v>
      </c>
      <c r="F32" s="10" t="s">
        <v>64</v>
      </c>
      <c r="G32" s="11">
        <v>6190</v>
      </c>
      <c r="H32" s="11" t="s">
        <v>64</v>
      </c>
      <c r="I32" s="11" t="s">
        <v>47</v>
      </c>
      <c r="J32" s="12">
        <f>IF(SUM(J16:J24)=SUM(J26:J31),SUM(J26:J31), "ERROR: Line 1920 &lt;&gt; Line 6190")</f>
        <v>51219029</v>
      </c>
      <c r="K32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50</v>
      </c>
    </row>
    <row r="10" spans="1:2" x14ac:dyDescent="0.2">
      <c r="A10" s="1" t="s">
        <v>64</v>
      </c>
      <c r="B10" s="9" t="s">
        <v>64</v>
      </c>
    </row>
    <row r="11" spans="1:2" ht="25.5" x14ac:dyDescent="0.2">
      <c r="A11" s="14" t="s">
        <v>51</v>
      </c>
      <c r="B11" s="15" t="s">
        <v>52</v>
      </c>
    </row>
    <row r="12" spans="1:2" ht="51" x14ac:dyDescent="0.2">
      <c r="A12" s="14" t="s">
        <v>53</v>
      </c>
      <c r="B12" s="15" t="s">
        <v>54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55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2022-07-12T14:23:28Z</dcterms:created>
  <dcterms:modified xsi:type="dcterms:W3CDTF">2022-07-12T18:23:29Z</dcterms:modified>
</cp:coreProperties>
</file>