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5" i="1"/>
</calcChain>
</file>

<file path=xl/sharedStrings.xml><?xml version="1.0" encoding="utf-8"?>
<sst xmlns="http://schemas.openxmlformats.org/spreadsheetml/2006/main" count="316" uniqueCount="64">
  <si>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</si>
  <si>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</si>
  <si>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</si>
  <si>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</si>
  <si>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</si>
  <si>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</si>
  <si>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</si>
  <si>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</si>
  <si>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</si>
  <si>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</si>
  <si>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</si>
  <si>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</si>
  <si>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</si>
  <si>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</si>
  <si>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</si>
  <si>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</si>
  <si>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2022/2023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</si>
  <si>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</si>
  <si>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</si>
  <si>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</si>
  <si>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</si>
  <si>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</si>
  <si>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</si>
  <si>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</si>
  <si>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</si>
  <si>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</t>
  </si>
  <si>
    <t>Unob Bal: Brought forward, October 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</si>
  <si>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</si>
  <si>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</si>
  <si>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</si>
  <si>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</si>
  <si>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</si>
  <si>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</si>
  <si>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</si>
  <si>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</si>
  <si>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</si>
  <si>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</si>
  <si>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</si>
  <si>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</si>
  <si>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</si>
  <si>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</si>
  <si>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</si>
  <si>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</si>
  <si>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Anticipated appropriation</t>
  </si>
  <si>
    <t>BA: Disc: Appropriations: Antic nonexpend trans net</t>
  </si>
  <si>
    <t>B1</t>
  </si>
  <si>
    <t>Total budgetary resources avail (disc. and mand.)</t>
  </si>
  <si>
    <t>Expert Witness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</si>
  <si>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</si>
  <si>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</si>
  <si>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</si>
  <si>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</si>
  <si>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</si>
  <si>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For necessary expenses for the Employee Benefits Security Administration, $31,729,300 (CR pro rata calculation of the FY 2021 appropriation of $181,000,000), of which up to $516,300 shall be made available through December 3, 2021, for the procurement of expert witnesses for enforcement litigation.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</si>
  <si>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</si>
  <si>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</si>
  <si>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</si>
  <si>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</si>
  <si>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</si>
  <si>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</si>
  <si>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2021-11-10 06:00 PM</t>
  </si>
  <si>
    <t xml:space="preserve">TAF(s) Included: </t>
  </si>
  <si>
    <t xml:space="preserve">16-1700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</si>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</sst>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1</v>
      </c>
      <c r="I13" s="5" t="s">
        <v>19</v>
      </c>
      <c r="J13" s="8"/>
      <c r="K13" s="6" t="s">
        <v>63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/>
      <c r="K16" s="6" t="s">
        <v>63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27</v>
      </c>
      <c r="J17" s="8"/>
      <c r="K17" s="6" t="s">
        <v>63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28</v>
      </c>
      <c r="J18" s="8"/>
      <c r="K18" s="6" t="s">
        <v>63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29</v>
      </c>
      <c r="J19" s="8"/>
      <c r="K19" s="6" t="s">
        <v>63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1020</v>
      </c>
      <c r="H20" s="5" t="s">
        <v>63</v>
      </c>
      <c r="I20" s="5" t="s">
        <v>30</v>
      </c>
      <c r="J20" s="8"/>
      <c r="K20" s="6" t="s">
        <v>63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63</v>
      </c>
      <c r="F21" s="1" t="s">
        <v>63</v>
      </c>
      <c r="G21" s="4">
        <v>1021</v>
      </c>
      <c r="H21" s="5" t="s">
        <v>63</v>
      </c>
      <c r="I21" s="5" t="s">
        <v>31</v>
      </c>
      <c r="J21" s="8"/>
      <c r="K21" s="6" t="s">
        <v>63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63</v>
      </c>
      <c r="F22" s="1" t="s">
        <v>63</v>
      </c>
      <c r="G22" s="4">
        <v>1033</v>
      </c>
      <c r="H22" s="5" t="s">
        <v>63</v>
      </c>
      <c r="I22" s="5" t="s">
        <v>32</v>
      </c>
      <c r="J22" s="8"/>
      <c r="K22" s="6" t="s">
        <v>63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1040</v>
      </c>
      <c r="H23" s="5" t="s">
        <v>63</v>
      </c>
      <c r="I23" s="5" t="s">
        <v>33</v>
      </c>
      <c r="J23" s="8"/>
      <c r="K23" s="6" t="s">
        <v>63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1041</v>
      </c>
      <c r="H24" s="5" t="s">
        <v>63</v>
      </c>
      <c r="I24" s="5" t="s">
        <v>34</v>
      </c>
      <c r="J24" s="8"/>
      <c r="K24" s="6" t="s">
        <v>63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63</v>
      </c>
      <c r="F25" s="1" t="s">
        <v>63</v>
      </c>
      <c r="G25" s="4">
        <v>1100</v>
      </c>
      <c r="H25" s="5" t="s">
        <v>63</v>
      </c>
      <c r="I25" s="5" t="s">
        <v>35</v>
      </c>
      <c r="J25" s="8"/>
      <c r="K25" s="6" t="s">
        <v>63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1101</v>
      </c>
      <c r="H26" s="5" t="s">
        <v>63</v>
      </c>
      <c r="I26" s="5" t="s">
        <v>36</v>
      </c>
      <c r="J26" s="8"/>
      <c r="K26" s="6" t="s">
        <v>63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1120</v>
      </c>
      <c r="H27" s="5" t="s">
        <v>63</v>
      </c>
      <c r="I27" s="5" t="s">
        <v>37</v>
      </c>
      <c r="J27" s="8"/>
      <c r="K27" s="6" t="s">
        <v>63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1121</v>
      </c>
      <c r="H28" s="5" t="s">
        <v>63</v>
      </c>
      <c r="I28" s="5" t="s">
        <v>38</v>
      </c>
      <c r="J28" s="8"/>
      <c r="K28" s="6" t="s">
        <v>63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63</v>
      </c>
      <c r="F29" s="1" t="s">
        <v>63</v>
      </c>
      <c r="G29" s="4">
        <v>1130</v>
      </c>
      <c r="H29" s="5" t="s">
        <v>63</v>
      </c>
      <c r="I29" s="5" t="s">
        <v>39</v>
      </c>
      <c r="J29" s="8"/>
      <c r="K29" s="6" t="s">
        <v>63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17</v>
      </c>
      <c r="E30" s="1" t="s">
        <v>63</v>
      </c>
      <c r="F30" s="1" t="s">
        <v>63</v>
      </c>
      <c r="G30" s="4">
        <v>1131</v>
      </c>
      <c r="H30" s="5" t="s">
        <v>63</v>
      </c>
      <c r="I30" s="5" t="s">
        <v>40</v>
      </c>
      <c r="J30" s="8"/>
      <c r="K30" s="6" t="s">
        <v>63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17</v>
      </c>
      <c r="E31" s="1" t="s">
        <v>63</v>
      </c>
      <c r="F31" s="1" t="s">
        <v>63</v>
      </c>
      <c r="G31" s="4">
        <v>1132</v>
      </c>
      <c r="H31" s="5" t="s">
        <v>63</v>
      </c>
      <c r="I31" s="5" t="s">
        <v>41</v>
      </c>
      <c r="J31" s="8"/>
      <c r="K31" s="6" t="s">
        <v>63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17</v>
      </c>
      <c r="E32" s="1" t="s">
        <v>63</v>
      </c>
      <c r="F32" s="1" t="s">
        <v>63</v>
      </c>
      <c r="G32" s="4">
        <v>1133</v>
      </c>
      <c r="H32" s="5" t="s">
        <v>63</v>
      </c>
      <c r="I32" s="5" t="s">
        <v>42</v>
      </c>
      <c r="J32" s="8"/>
      <c r="K32" s="6" t="s">
        <v>63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17</v>
      </c>
      <c r="E33" s="1" t="s">
        <v>63</v>
      </c>
      <c r="F33" s="1" t="s">
        <v>63</v>
      </c>
      <c r="G33" s="4">
        <v>1150</v>
      </c>
      <c r="H33" s="5" t="s">
        <v>63</v>
      </c>
      <c r="I33" s="5" t="s">
        <v>43</v>
      </c>
      <c r="J33" s="8"/>
      <c r="K33" s="6" t="s">
        <v>63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17</v>
      </c>
      <c r="E34" s="1" t="s">
        <v>63</v>
      </c>
      <c r="F34" s="1" t="s">
        <v>63</v>
      </c>
      <c r="G34" s="4">
        <v>1151</v>
      </c>
      <c r="H34" s="5" t="s">
        <v>63</v>
      </c>
      <c r="I34" s="5" t="s">
        <v>44</v>
      </c>
      <c r="J34" s="8">
        <v>516300</v>
      </c>
      <c r="K34" s="6" t="s">
        <v>45</v>
      </c>
    </row>
    <row r="35" spans="1:11" x14ac:dyDescent="0.2">
      <c r="A35" s="10">
        <v>16</v>
      </c>
      <c r="B35" s="10">
        <v>2022</v>
      </c>
      <c r="C35" s="10">
        <v>2023</v>
      </c>
      <c r="D35" s="10" t="s">
        <v>17</v>
      </c>
      <c r="E35" s="10" t="s">
        <v>63</v>
      </c>
      <c r="F35" s="10" t="s">
        <v>63</v>
      </c>
      <c r="G35" s="11">
        <v>1920</v>
      </c>
      <c r="H35" s="11" t="s">
        <v>63</v>
      </c>
      <c r="I35" s="11" t="s">
        <v>46</v>
      </c>
      <c r="J35" s="12">
        <f>SUM(J16:J34)</f>
        <v>516300</v>
      </c>
      <c r="K35" s="13" t="s">
        <v>63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17</v>
      </c>
      <c r="E36" s="1" t="s">
        <v>63</v>
      </c>
      <c r="F36" s="1" t="s">
        <v>63</v>
      </c>
      <c r="G36" s="4">
        <v>6013</v>
      </c>
      <c r="H36" s="5" t="s">
        <v>63</v>
      </c>
      <c r="I36" s="5" t="s">
        <v>47</v>
      </c>
      <c r="J36" s="8">
        <v>516300</v>
      </c>
      <c r="K36" s="6" t="s">
        <v>63</v>
      </c>
    </row>
    <row r="37" spans="1:11" x14ac:dyDescent="0.2">
      <c r="A37" s="10">
        <v>16</v>
      </c>
      <c r="B37" s="10">
        <v>2022</v>
      </c>
      <c r="C37" s="10">
        <v>2023</v>
      </c>
      <c r="D37" s="10" t="s">
        <v>17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48</v>
      </c>
      <c r="J37" s="12">
        <f>IF(SUM(J16:J34)=SUM(J36:J36),SUM(J36:J36), "ERROR: Line 1920 &lt;&gt; Line 6190")</f>
        <v>516300</v>
      </c>
      <c r="K3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2022-08-23T12:36:12Z</dcterms:created>
  <dcterms:modified xsi:type="dcterms:W3CDTF">2022-08-23T16:36:13Z</dcterms:modified>
</cp:coreProperties>
</file>