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<sst xmlns="http://schemas.openxmlformats.org/spreadsheetml/2006/main" count="280" uniqueCount="57">
  <si>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</si>
  <si>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</si>
  <si>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</si>
  <si>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</si>
  <si>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</si>
  <si>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</si>
  <si>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</si>
  <si>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</si>
  <si>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</si>
  <si>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</si>
  <si>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</si>
  <si>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</si>
  <si>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</si>
  <si>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</si>
  <si>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</si>
  <si>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</si>
  <si>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/2022</t>
  </si>
  <si>
    <t>1060</t>
  </si>
  <si>
    <t>IterNo</t>
  </si>
  <si>
    <t>Last Approved Apportionment: 2022-02-04</t>
  </si>
  <si>
    <t>RptCat</t>
  </si>
  <si>
    <t>NO</t>
  </si>
  <si>
    <t>Reporting Categories</t>
  </si>
  <si>
    <t>AdjAut</t>
  </si>
  <si>
    <t>Adjustment Authority provided</t>
  </si>
  <si>
    <t>BA: Disc: Appropriation</t>
  </si>
  <si>
    <t>B3</t>
  </si>
  <si>
    <t>BA: Disc: Appropriations precluded from obligation</t>
  </si>
  <si>
    <t>D</t>
  </si>
  <si>
    <t>BA: Disc: Spending auth: Collected</t>
  </si>
  <si>
    <t>R</t>
  </si>
  <si>
    <t>BA: Disc: Spending auth:Antic colls, reimbs, other</t>
  </si>
  <si>
    <t>B4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</si>
  <si>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</si>
  <si>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</si>
  <si>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</si>
  <si>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</si>
  <si>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</si>
  <si>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</si>
  <si>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</si>
  <si>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</si>
  <si>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</si>
  <si>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</si>
  <si>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</si>
  <si>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Full Year Appropriations - The Consolidated Appropriations Act 2022, Public Law 117-103</t>
  </si>
  <si>
    <t xml:space="preserve">B4 </t>
  </si>
  <si>
    <t>Anticipated reimbursable resources reduced to $60.9M.
- NIC Agreements: $0.7M
- Staff Salary Reim Agrmnts: $0.4M
- Custody &amp; Care of State Prisoners various states: $10.3M
- Utilities, Field: $0.8M
- HHS Covid Testing: $40.0M
- Housing of US Marshal inmates in various BOP Facilities: $8.7M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</si>
  <si>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</si>
  <si>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</si>
  <si>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</si>
  <si>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</si>
  <si>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</si>
  <si>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</si>
  <si>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08:07 AM</t>
  </si>
  <si>
    <t xml:space="preserve">TAF(s) Included: </t>
  </si>
  <si>
    <t xml:space="preserve">15-1060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</si>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</sst>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4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7865000000</v>
      </c>
      <c r="K16" s="6" t="s">
        <v>26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1134</v>
      </c>
      <c r="H17" s="5" t="s">
        <v>56</v>
      </c>
      <c r="I17" s="5" t="s">
        <v>27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1700</v>
      </c>
      <c r="H18" s="5" t="s">
        <v>28</v>
      </c>
      <c r="I18" s="5" t="s">
        <v>29</v>
      </c>
      <c r="J18" s="8">
        <v>3483370</v>
      </c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1700</v>
      </c>
      <c r="H19" s="5" t="s">
        <v>30</v>
      </c>
      <c r="I19" s="5" t="s">
        <v>29</v>
      </c>
      <c r="J19" s="8">
        <v>10188521</v>
      </c>
      <c r="K19" s="6" t="s">
        <v>56</v>
      </c>
    </row>
    <row r="20" spans="1:11" x14ac:dyDescent="0.2">
      <c r="A20" s="1">
        <v>15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1740</v>
      </c>
      <c r="H20" s="5" t="s">
        <v>28</v>
      </c>
      <c r="I20" s="5" t="s">
        <v>31</v>
      </c>
      <c r="J20" s="8">
        <v>9316630</v>
      </c>
      <c r="K20" s="6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1740</v>
      </c>
      <c r="H21" s="5" t="s">
        <v>30</v>
      </c>
      <c r="I21" s="5" t="s">
        <v>31</v>
      </c>
      <c r="J21" s="8">
        <v>50711479</v>
      </c>
      <c r="K21" s="6" t="s">
        <v>32</v>
      </c>
    </row>
    <row r="22" spans="1:11" x14ac:dyDescent="0.2">
      <c r="A22" s="10">
        <v>15</v>
      </c>
      <c r="B22" s="10" t="s">
        <v>56</v>
      </c>
      <c r="C22" s="10">
        <v>2022</v>
      </c>
      <c r="D22" s="10" t="s">
        <v>17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SUM(J16:J21)</f>
        <v>7938700000</v>
      </c>
      <c r="K22" s="13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34</v>
      </c>
      <c r="J23" s="8">
        <v>2666762263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6002</v>
      </c>
      <c r="H24" s="5" t="s">
        <v>56</v>
      </c>
      <c r="I24" s="5" t="s">
        <v>35</v>
      </c>
      <c r="J24" s="8">
        <v>1408776819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36</v>
      </c>
      <c r="J25" s="8">
        <v>1862307997</v>
      </c>
      <c r="K25" s="6" t="s">
        <v>56</v>
      </c>
    </row>
    <row r="26" spans="1:11" x14ac:dyDescent="0.2">
      <c r="A26" s="1">
        <v>15</v>
      </c>
      <c r="B26" s="1" t="s">
        <v>56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6004</v>
      </c>
      <c r="H26" s="5" t="s">
        <v>56</v>
      </c>
      <c r="I26" s="5" t="s">
        <v>37</v>
      </c>
      <c r="J26" s="8">
        <v>1591369921</v>
      </c>
      <c r="K26" s="6" t="s">
        <v>56</v>
      </c>
    </row>
    <row r="27" spans="1:11" x14ac:dyDescent="0.2">
      <c r="A27" s="1">
        <v>15</v>
      </c>
      <c r="B27" s="1" t="s">
        <v>56</v>
      </c>
      <c r="C27" s="1">
        <v>2022</v>
      </c>
      <c r="D27" s="1" t="s">
        <v>17</v>
      </c>
      <c r="E27" s="1" t="s">
        <v>56</v>
      </c>
      <c r="F27" s="1" t="s">
        <v>56</v>
      </c>
      <c r="G27" s="4">
        <v>6011</v>
      </c>
      <c r="H27" s="5" t="s">
        <v>56</v>
      </c>
      <c r="I27" s="5" t="s">
        <v>38</v>
      </c>
      <c r="J27" s="8">
        <v>409483000</v>
      </c>
      <c r="K27" s="6" t="s">
        <v>56</v>
      </c>
    </row>
    <row r="28" spans="1:11" x14ac:dyDescent="0.2">
      <c r="A28" s="10">
        <v>15</v>
      </c>
      <c r="B28" s="10" t="s">
        <v>56</v>
      </c>
      <c r="C28" s="10">
        <v>2022</v>
      </c>
      <c r="D28" s="10" t="s">
        <v>17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39</v>
      </c>
      <c r="J28" s="12">
        <f>IF(SUM(J16:J21)=SUM(J23:J27),SUM(J23:J27), "ERROR: Line 1920 &lt;&gt; Line 6190")</f>
        <v>7938700000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ht="89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2022-06-20T13:01:36Z</dcterms:created>
  <dcterms:modified xsi:type="dcterms:W3CDTF">2022-06-20T17:01:37Z</dcterms:modified>
</cp:coreProperties>
</file>